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6975"/>
  </bookViews>
  <sheets>
    <sheet name="Αθροιστικά" sheetId="1" r:id="rId1"/>
    <sheet name="Συγκεντρωτικά" sheetId="2" r:id="rId2"/>
  </sheets>
  <externalReferences>
    <externalReference r:id="rId3"/>
  </externalReferences>
  <definedNames>
    <definedName name="_xlnm.Print_Area" localSheetId="0">Αθροιστικά!$A$1:$I$33</definedName>
    <definedName name="_xlnm.Print_Area" localSheetId="1">Συγκεντρωτικά!$A$1:$K$157</definedName>
  </definedNames>
  <calcPr calcId="145621" refMode="R1C1"/>
</workbook>
</file>

<file path=xl/calcChain.xml><?xml version="1.0" encoding="utf-8"?>
<calcChain xmlns="http://schemas.openxmlformats.org/spreadsheetml/2006/main">
  <c r="K157" i="2" l="1"/>
  <c r="J157" i="2"/>
  <c r="I157" i="2"/>
  <c r="H157" i="2"/>
  <c r="G157" i="2"/>
  <c r="F157" i="2"/>
  <c r="E157" i="2"/>
  <c r="D157" i="2"/>
  <c r="C157" i="2"/>
  <c r="B157" i="2"/>
  <c r="I26" i="1"/>
  <c r="G26" i="1"/>
  <c r="F26" i="1"/>
  <c r="E26" i="1"/>
  <c r="C26" i="1"/>
  <c r="B26" i="1"/>
  <c r="D25" i="1"/>
  <c r="H25" i="1" s="1"/>
  <c r="D24" i="1"/>
  <c r="H24" i="1" s="1"/>
  <c r="D23" i="1"/>
  <c r="H23" i="1" s="1"/>
  <c r="D22" i="1"/>
  <c r="H22" i="1" s="1"/>
  <c r="D21" i="1"/>
  <c r="H21" i="1" s="1"/>
  <c r="D20" i="1"/>
  <c r="H20" i="1" s="1"/>
  <c r="D19" i="1"/>
  <c r="H19" i="1" s="1"/>
  <c r="D18" i="1"/>
  <c r="H18" i="1" s="1"/>
  <c r="D17" i="1"/>
  <c r="H17" i="1" s="1"/>
  <c r="D16" i="1"/>
  <c r="H16" i="1" s="1"/>
  <c r="D15" i="1"/>
  <c r="H15" i="1" s="1"/>
  <c r="D14" i="1"/>
  <c r="H14" i="1" s="1"/>
  <c r="D13" i="1"/>
  <c r="H13" i="1" s="1"/>
  <c r="D12" i="1"/>
  <c r="H12" i="1" s="1"/>
  <c r="D11" i="1"/>
  <c r="H11" i="1" s="1"/>
  <c r="D10" i="1"/>
  <c r="H10" i="1" s="1"/>
  <c r="H26" i="1" s="1"/>
  <c r="D26" i="1" l="1"/>
</calcChain>
</file>

<file path=xl/sharedStrings.xml><?xml version="1.0" encoding="utf-8"?>
<sst xmlns="http://schemas.openxmlformats.org/spreadsheetml/2006/main" count="215" uniqueCount="210">
  <si>
    <t>ΠΟΛΙΤΙΚΗ ΔΙΑΔΙΚΑΣΙΑ - ΠΙΝΑΚΑΣ 1</t>
  </si>
  <si>
    <t>ΕΙΡΗΝΟΔΙΚΕΙΟ:</t>
  </si>
  <si>
    <t>154 Ειρηνοδικεία</t>
  </si>
  <si>
    <t>ΠΕΡΙΟΔΟΣ ΑΝΑΦΟΡΑΣ:</t>
  </si>
  <si>
    <t>01/01/2016-30/06/2016</t>
  </si>
  <si>
    <t>ΥΠΗΡΕΤΟΥΝΤΕΣ ΔΙΚΑΣΤΙΚΟΙ ΛΕΙΤΟΥΡΓΟΙ:</t>
  </si>
  <si>
    <t>ΥΠΗΡΕΤΟΥΝΤΕΣ ΔΙΚΑΣΤΙΚΟΙ ΥΠΑΛΛΗΛΟΙ:</t>
  </si>
  <si>
    <t>Στήλη (2)</t>
  </si>
  <si>
    <t>Στήλη (4)</t>
  </si>
  <si>
    <t>Στήλη (5)</t>
  </si>
  <si>
    <t>Στήλη (6)</t>
  </si>
  <si>
    <t>Στήλη (8)</t>
  </si>
  <si>
    <t>Διαδικασία</t>
  </si>
  <si>
    <t>Περαιωθείσες/Επιλυθείσες Υποθέσεις</t>
  </si>
  <si>
    <t>Αναβολές</t>
  </si>
  <si>
    <t>Με δημοσίευση
απόφασης</t>
  </si>
  <si>
    <t>Ματαιωθείσες ή
 μη εκφωνηθείσες</t>
  </si>
  <si>
    <t>Στο ακροατήριο
(συμβιβασμοί, παραιτήσεις, πρακτικά)</t>
  </si>
  <si>
    <t>ΤΑΚΤΙΚΗ - ΠΑΛΙΑ ΔΙΑΔΙΚΑΣΙΑ</t>
  </si>
  <si>
    <t>ΤΑΚΤΙΚΗ - ΝΕΑ ΔΙΑΔΙΚΑΣΙΑ</t>
  </si>
  <si>
    <t>ΕΚΟΥΣΙΑ - ΓΕΝΙΚΗ*</t>
  </si>
  <si>
    <t>ΑΙΤΗΣΕΙΣ ν. 3869/ 2010 (ΥΠΕΡΧΡΕΩΜΕΝΑ)</t>
  </si>
  <si>
    <t>ΕΥΡΩΠΑΪΚΟ ΚΛΗΡΟΝΟΜΗΤΗΡΙΟ</t>
  </si>
  <si>
    <t>ΑΣΦΑΛΙΣΤΙΚΑ ΜΕΤΡΑ**</t>
  </si>
  <si>
    <t>ΑΥΤΟΚΙΝΗΤΑ</t>
  </si>
  <si>
    <t>ΕΡΓΑΤΙΚΑ/ΑΜΟΙΒΕΣ</t>
  </si>
  <si>
    <t>ΜΙΣΘΩΣΕΙΣ</t>
  </si>
  <si>
    <t>ΠΙΣΤΩΤΙΚΟΙ ΤΙΤΛΟΙ/
ΑΝΑΚΟΠΕΣ ΚΑΤΑ ΠΙΣΤΩΤΙΚΩΝ ΤΙΤΛΩΝ</t>
  </si>
  <si>
    <t>ΜΙΚΡΟΔΙΑΦΟΡΕΣ***</t>
  </si>
  <si>
    <t>ΕΥΡΩΠΑΪΚΗ ΜΙΚΡΟΔΙΑΦΟΡΑ</t>
  </si>
  <si>
    <t>ΕΘΝΙΚΕΣ ΔΙΑΤΑΓΕΣ ΠΛΗΡΩΜΗΣ</t>
  </si>
  <si>
    <t>ΕΥΡΩΠΑΪΚΕΣ ΔΙΑΤΑΓΕΣ ΠΛΗΡΩΜΗΣ</t>
  </si>
  <si>
    <t>ΔΙΑΤΑΓΕΣ ΑΠΟΔΟΣΗΣ ΜΙΣΘΙΟΥ</t>
  </si>
  <si>
    <t>ΛΟΙΠΑ</t>
  </si>
  <si>
    <t>Σύνολο</t>
  </si>
  <si>
    <t>* χωρίς διατάξεις (κληρονομητήρια -αποποιήσεις-διαθήκες-σωματεία), ευρωπαϊκό κληρονομητήριο και υπερχρεωμένα</t>
  </si>
  <si>
    <t>** χωρίς τις συναινετικές προσημειώσεις</t>
  </si>
  <si>
    <t>*** χωρίς την υποκατηγορία των ευρωπαϊκών μικροδιαφορών</t>
  </si>
  <si>
    <t>Υποσημείωση (1): Ο αριθμός των εκκρεμών υποθέσεων στην αρχή της περιόδου αναφοράς μεταφέρεται από τον πίνακα της προηγούμενης περιόδου αναφοράς και συγκεκριμένα από τη στήλη (7)</t>
  </si>
  <si>
    <t>Υποσημείωση (2): Ο αριθμός των υποθέσεων που περαιώθηκαν κατά τη διάρκεια της περιόδου αναφοράς προκύπτει από το άθροισμα των επιμέρους στηλών (4), (5) και (6)</t>
  </si>
  <si>
    <t>Υποσημείωση (3): Ο αριθμός των εκκρεμών υποθέσεων στο τέλος της  περιόδου αναφοράς προκύπτει ως εξής: Στήλη (1) + Στήλη (2) - Στήλη (3)</t>
  </si>
  <si>
    <t>Ειρηνοδικείο</t>
  </si>
  <si>
    <t>Υπηρετούντες
Δικαστικοί
Λειτουργοί</t>
  </si>
  <si>
    <t>Υπηρετούντες
Δικαστικοί
Υπάλληλοι</t>
  </si>
  <si>
    <t>ΑΓΡΙΝΙΟΥ</t>
  </si>
  <si>
    <t>ΑΘΗΝΑ</t>
  </si>
  <si>
    <t>ΑΙΓΙΑΛΕΙΑΣ</t>
  </si>
  <si>
    <t>ΑΙΓΙΝΑΣ</t>
  </si>
  <si>
    <t>ΑΚΡΑΤΑΣ</t>
  </si>
  <si>
    <t>ΑΛΕΞΑΝΔΡΕΙΑΣ</t>
  </si>
  <si>
    <t>Αλεξανδρούπολη</t>
  </si>
  <si>
    <t>ΑΛΜΥΡΟΥ</t>
  </si>
  <si>
    <t>ΑΛΜΩΠΙΑΣ</t>
  </si>
  <si>
    <t>ΑΜΑΛΙΑΔΑΣ</t>
  </si>
  <si>
    <t>ΑΜΑΡΟΥΣΙΟΥ</t>
  </si>
  <si>
    <t>ΑΜΥΝΤΑΙΟ</t>
  </si>
  <si>
    <t>ΑΜΦΙΣΣΑΣ</t>
  </si>
  <si>
    <t>ΑΝΔΡΟΥ</t>
  </si>
  <si>
    <t>ΑΡΓΟΣΤΟΛΙΟΥ</t>
  </si>
  <si>
    <t>ΑΡΓΟΥΣ</t>
  </si>
  <si>
    <t>ΑΡΗΝΗΣ(ΖΑΧΑΡΩ ΗΛΕΙΑΣ)</t>
  </si>
  <si>
    <t>ΑΡΝΑΙΑΣ</t>
  </si>
  <si>
    <t>ΑΡΤΑΣ</t>
  </si>
  <si>
    <t>ΑΣΤΡΟΥΣ</t>
  </si>
  <si>
    <t>ΑΤΑΛΑΝΤΗΣ</t>
  </si>
  <si>
    <t>ΑΧΑΡΝΩΝ</t>
  </si>
  <si>
    <t>ΒΑΛΤΟΥ</t>
  </si>
  <si>
    <t xml:space="preserve">ΒΑΜΟΥ </t>
  </si>
  <si>
    <t>ΒΑΣΙΛΙΚΩΝ ΘΕΣΣΑΛΟΝΙΚΗΣ</t>
  </si>
  <si>
    <t>ΒΕΡΟΙΑΣ</t>
  </si>
  <si>
    <t>ΒΟΛΟΥ</t>
  </si>
  <si>
    <t>ΒΟΝΙΤΣΑΣ</t>
  </si>
  <si>
    <t>ΓΑΣΤΟΥΝΗ</t>
  </si>
  <si>
    <t>ΓΙΑΝΝΙΤΣΩΝ</t>
  </si>
  <si>
    <t>ΓΡΕΒΕΝΩΝ</t>
  </si>
  <si>
    <t>ΓΥΘΕΙΟΥ ΛΑΚΩΝΙΑΣ</t>
  </si>
  <si>
    <t xml:space="preserve">ΔΙΔΥΜΟΤΕΙΧΟΥ </t>
  </si>
  <si>
    <t>Δράμας</t>
  </si>
  <si>
    <t>ΔΥΜΗΣ</t>
  </si>
  <si>
    <t>ΕΔΕΣΣΑΣ</t>
  </si>
  <si>
    <t>ΕΙΡΗΝΟΔΙΚΕΙΟ ΚΥΜΗΣ</t>
  </si>
  <si>
    <t xml:space="preserve">ΕΛΑΣΣΟΝΑΣ </t>
  </si>
  <si>
    <t>ΕΛΕΥΣΙΝΑΣ-ΑΤΤΙΚΗΣ</t>
  </si>
  <si>
    <t>ΕΟΡΔΑΙΑΣ</t>
  </si>
  <si>
    <t>ΕΠΙΔΑΥΡΟΥ ΛΙΜΗΡΑΣ</t>
  </si>
  <si>
    <t>ΕΡΜΟΥΠΟΛΕΩΣ</t>
  </si>
  <si>
    <t>ΕΥΡΥΤΑΝΙΑΣ</t>
  </si>
  <si>
    <t>ΖΑΚΥΝΘΟΥ</t>
  </si>
  <si>
    <t>ΗΓΟΥΜΕΝΙΤΣΑΣ</t>
  </si>
  <si>
    <t>ΗΡΑΚΛΕΙΟΥ ΚΡΗΤΗΣ</t>
  </si>
  <si>
    <t>ΘΑΣΟΥ</t>
  </si>
  <si>
    <t>ΘΕΣΣΑΛΟΝΙΚΗΣ</t>
  </si>
  <si>
    <t>ΘΗΒΩΝ</t>
  </si>
  <si>
    <t>ΘΗΡΑΣ</t>
  </si>
  <si>
    <t>ΙΕΡΑΠΕΤΡΑΣ</t>
  </si>
  <si>
    <t>ΙΚΑΡΙΑΣ</t>
  </si>
  <si>
    <t>ΙΛΙΟΥ</t>
  </si>
  <si>
    <t>ΙΣΤΙΑΙΑΣ</t>
  </si>
  <si>
    <t>ΙΩΑΝΝΙΝΩΝ</t>
  </si>
  <si>
    <t>ΚΑΒΑΛΑΣ</t>
  </si>
  <si>
    <t>ΚΑΛΑΒΡΥΤΩΝ</t>
  </si>
  <si>
    <t>ΚΑΛΑΜΑΤΑΣ</t>
  </si>
  <si>
    <t>ΚΑΛΑΜΠΑΚΑΣ</t>
  </si>
  <si>
    <t>ΚΑΛΛΙΘΕΑΣ</t>
  </si>
  <si>
    <t>ΚΑΛΛΟΝΗΣ ΛΕΣΒΟΥ</t>
  </si>
  <si>
    <t>ΚΑΛΥΜΝΟΥ</t>
  </si>
  <si>
    <t>ΚΑΡΔΙΤΣΑΣ</t>
  </si>
  <si>
    <t>ΚΑΡΛΟΒΑΣΙ ΣΑΜΟΥ</t>
  </si>
  <si>
    <t>ΚΑΡΠΑΘΟΥ</t>
  </si>
  <si>
    <t>ΚΑΡΥΣΤΟΥ</t>
  </si>
  <si>
    <t>ΚΑΣΣΑΝΔΡΑΣ ΧΑΛΚΙΔΙΚΗΣ</t>
  </si>
  <si>
    <t>ΚΑΣΤΕΛΛΙΟΥ ΗΡΑΚΛΕΙΟΥ</t>
  </si>
  <si>
    <t>ΚΑΣΤΟΡΙΑΣ</t>
  </si>
  <si>
    <t>ΚΑΤΕΡΙΝΗΣ</t>
  </si>
  <si>
    <t>ΚΕΡΚΥΡΑ</t>
  </si>
  <si>
    <t>ΚΙΛΚΙΣ</t>
  </si>
  <si>
    <t>ΚΟΖΑΝΗΣ</t>
  </si>
  <si>
    <t>ΚΟΛΙΝΔΡΟΥ</t>
  </si>
  <si>
    <t>ΚΟΜΟΤΗΝΗΣ</t>
  </si>
  <si>
    <t>ΚΟΝΙΤΣΗΣ</t>
  </si>
  <si>
    <t>ΚΟΡΙΝΘΟΥ</t>
  </si>
  <si>
    <t>ΚΟΥΦΑΛΙΩΝ</t>
  </si>
  <si>
    <t>ΚΡΩΠΙΑΣ</t>
  </si>
  <si>
    <t>ΚΥΘΗΡΩΝ</t>
  </si>
  <si>
    <t>ΚΥΠΑΡΙΣΣΙΑΣ</t>
  </si>
  <si>
    <t>ΚΩ</t>
  </si>
  <si>
    <t>ΛΑΓΚΑΔΑ</t>
  </si>
  <si>
    <t>ΛΑΜΙΑΣ</t>
  </si>
  <si>
    <t>ΛΑΡΙΣΑΣ</t>
  </si>
  <si>
    <t>ΛΑΥΡΙΟ</t>
  </si>
  <si>
    <t>ΛΕΡΟΥ</t>
  </si>
  <si>
    <t>ΛΕΥΚΑΔΑΣ</t>
  </si>
  <si>
    <t>ΛΗΜΝΟΥ</t>
  </si>
  <si>
    <t>ΛΙΒΑΔΕΙΑΣ</t>
  </si>
  <si>
    <t>ΜΑΡΑΘΩΝΑ</t>
  </si>
  <si>
    <t xml:space="preserve">ΜΑΣΣΗΤΟΣ </t>
  </si>
  <si>
    <t>ΜΕΓΑΛΟΠΟΛΗΣ</t>
  </si>
  <si>
    <t>ΜΕΓΑΡΩΝ</t>
  </si>
  <si>
    <t>ΜΕΣΟΛΟΓΓΙΟΥ</t>
  </si>
  <si>
    <t>ΜΗΛΟΥ</t>
  </si>
  <si>
    <t>ΜΟΙΡΩΝ</t>
  </si>
  <si>
    <t>ΜΥΚΟΝΟΥ</t>
  </si>
  <si>
    <t>ΜΥΡΤΟΥΝΤΙΩΝ</t>
  </si>
  <si>
    <t>ΜΥΤΙΛΗΝΗΣ</t>
  </si>
  <si>
    <t>ΝΑΞΟΥ</t>
  </si>
  <si>
    <t>ΝΑΟΥΣΑΣ</t>
  </si>
  <si>
    <t>ΝΑΥΠΑΚΤΟΥ</t>
  </si>
  <si>
    <t>ΝΑΥΠΛΙΟΥ</t>
  </si>
  <si>
    <t>ΝΕΑΠΟΛΗΣ ΛΑΚΩΝΙΑΣ</t>
  </si>
  <si>
    <t xml:space="preserve">ΝΕΑΠΟΛΗΣ ΛΑΣΙΘΙΟΥ </t>
  </si>
  <si>
    <t>ΝΕΑΣ ΙΩΝΙΑΣ ΑΤΤΙΚΗΣ</t>
  </si>
  <si>
    <t>ΝΕΜΕΑΣ</t>
  </si>
  <si>
    <t xml:space="preserve">ΝΕΩΝ ΜΟΥΔΑΝΙΩΝ </t>
  </si>
  <si>
    <t>ΝΙΓΡΙΤΑΣ</t>
  </si>
  <si>
    <t>ΝΙΚΑΙΑΣ</t>
  </si>
  <si>
    <t>ΞΑΝΘΗΣ</t>
  </si>
  <si>
    <t>ΞΥΛΟΚΑΣΤΡΟΥ</t>
  </si>
  <si>
    <t>ΟΛΥΜΠΙΩΝ ΗΛΕΙΑΣ</t>
  </si>
  <si>
    <t xml:space="preserve">ΟΡΕΣΤΙΑΔΑΣ </t>
  </si>
  <si>
    <t>ΠΑΓΓΑΙΟΥ</t>
  </si>
  <si>
    <t>ΠΑΡΟΥ</t>
  </si>
  <si>
    <t>ΠΑΤΡΩΝ</t>
  </si>
  <si>
    <t>ΠΕΙΡΑΙΩΣ</t>
  </si>
  <si>
    <t>ΠΕΡΙΣΤΕΡΙΟΥ</t>
  </si>
  <si>
    <t>ΠΛΑΤΑΜΩΔΟΥΣ</t>
  </si>
  <si>
    <t>ΠΛΩΜΑΡΙΟΥ</t>
  </si>
  <si>
    <t>ΠΟΛΥΓΥΡΟΥ</t>
  </si>
  <si>
    <t>ΠΟΛΥΚΑΣΤΡΟΥ</t>
  </si>
  <si>
    <t>ΠΟΡΟΥ</t>
  </si>
  <si>
    <t>ΠΡΕΒΕΖΑΣ</t>
  </si>
  <si>
    <t>ΠΥΛΟΥ</t>
  </si>
  <si>
    <t>ΠΥΡΓΟΥ</t>
  </si>
  <si>
    <t>ΠΥΡΓΟΥ ΚΡΗΤΗΣ</t>
  </si>
  <si>
    <t>ΡΕΘΥΜΝΟΥ</t>
  </si>
  <si>
    <t>ΡΟΔΟΛΙΒΟΥΣ</t>
  </si>
  <si>
    <t>ΡΟΔΟΥ</t>
  </si>
  <si>
    <t>ΣΑΛΑΜΙΝΑΣ</t>
  </si>
  <si>
    <t>ΣΑΜΑΙΩΝ ΚΕΦΑΛΛΗΝΙΑΣ</t>
  </si>
  <si>
    <t xml:space="preserve">ΣΑΜΟΥ </t>
  </si>
  <si>
    <t>ΣΕΡΡΩΝ</t>
  </si>
  <si>
    <t>ΣΗΤΕΙΑΣ</t>
  </si>
  <si>
    <t>ΣΙΚΥΩΝΟΣ</t>
  </si>
  <si>
    <t>ΣΙΝΤΙΚΗΣ</t>
  </si>
  <si>
    <t>ΣΚΟΠΕΛΟΣ</t>
  </si>
  <si>
    <t>ΣΚΥΔΡΑ</t>
  </si>
  <si>
    <t>ΣΠΑΡΤΗ</t>
  </si>
  <si>
    <t>ΣΠΕΤΣΩΝ</t>
  </si>
  <si>
    <t>ΤΑΜΙΝΕΩΝ</t>
  </si>
  <si>
    <t>ΤΗΝΟΥ</t>
  </si>
  <si>
    <t>ΤΡΙΚΑΛΩΝ</t>
  </si>
  <si>
    <t>ΤΡΙΠΟΛΗΣ</t>
  </si>
  <si>
    <t>ΦΑΡΣΑΛΩΝ</t>
  </si>
  <si>
    <t>Φλώρινας</t>
  </si>
  <si>
    <t>ΧΑΛΑΝΔΡΙΟΥ</t>
  </si>
  <si>
    <t>ΧΑΛΚΙΔΑΣ</t>
  </si>
  <si>
    <t>ΧΑΝΙΩΝ</t>
  </si>
  <si>
    <t>ΧΙΟΥ</t>
  </si>
  <si>
    <t>ΨΩΦΙΔΟΣ</t>
  </si>
  <si>
    <r>
      <t xml:space="preserve">Στήλη (1) 
</t>
    </r>
    <r>
      <rPr>
        <i/>
        <sz val="14"/>
        <color theme="1"/>
        <rFont val="Calibri"/>
        <family val="2"/>
        <charset val="161"/>
        <scheme val="minor"/>
      </rPr>
      <t>βλ. υποσημείωση (1)</t>
    </r>
  </si>
  <si>
    <r>
      <t xml:space="preserve">Στήλη (3) 
</t>
    </r>
    <r>
      <rPr>
        <i/>
        <sz val="14"/>
        <color theme="1"/>
        <rFont val="Calibri"/>
        <family val="2"/>
        <charset val="161"/>
        <scheme val="minor"/>
      </rPr>
      <t>βλ. υποσημείωση (2)</t>
    </r>
  </si>
  <si>
    <r>
      <t xml:space="preserve">Στήλη (7) 
</t>
    </r>
    <r>
      <rPr>
        <i/>
        <sz val="14"/>
        <color theme="1"/>
        <rFont val="Calibri"/>
        <family val="2"/>
        <charset val="161"/>
        <scheme val="minor"/>
      </rPr>
      <t>βλ. υποσημείωση (3)</t>
    </r>
  </si>
  <si>
    <r>
      <rPr>
        <b/>
        <sz val="14"/>
        <color theme="1"/>
        <rFont val="Calibri"/>
        <family val="2"/>
        <charset val="161"/>
        <scheme val="minor"/>
      </rPr>
      <t>Εκκρεμείς Υποθέσεις</t>
    </r>
    <r>
      <rPr>
        <sz val="14"/>
        <color theme="1"/>
        <rFont val="Calibri"/>
        <family val="2"/>
        <charset val="161"/>
        <scheme val="minor"/>
      </rPr>
      <t xml:space="preserve"> (Στην </t>
    </r>
    <r>
      <rPr>
        <b/>
        <sz val="14"/>
        <color theme="1"/>
        <rFont val="Calibri"/>
        <family val="2"/>
        <charset val="161"/>
        <scheme val="minor"/>
      </rPr>
      <t>αρχή της περιόδου</t>
    </r>
    <r>
      <rPr>
        <sz val="14"/>
        <color theme="1"/>
        <rFont val="Calibri"/>
        <family val="2"/>
        <charset val="161"/>
        <scheme val="minor"/>
      </rPr>
      <t xml:space="preserve"> αναφοράς) =
α) υποθέσεις που δεν έχουν συζητηθεί,
β) εξ αναβολής υποθέσεις,
γ) συζητηθείσες/εκκρεμεί η απόφαση</t>
    </r>
  </si>
  <si>
    <r>
      <rPr>
        <b/>
        <sz val="14"/>
        <color theme="1"/>
        <rFont val="Calibri"/>
        <family val="2"/>
        <charset val="161"/>
        <scheme val="minor"/>
      </rPr>
      <t xml:space="preserve">Εισερχόμενες Υποθέσεις </t>
    </r>
    <r>
      <rPr>
        <sz val="14"/>
        <color theme="1"/>
        <rFont val="Calibri"/>
        <family val="2"/>
        <charset val="161"/>
        <scheme val="minor"/>
      </rPr>
      <t xml:space="preserve">
</t>
    </r>
  </si>
  <si>
    <r>
      <rPr>
        <b/>
        <sz val="14"/>
        <color theme="1"/>
        <rFont val="Calibri"/>
        <family val="2"/>
        <charset val="161"/>
        <scheme val="minor"/>
      </rPr>
      <t>Περαιωθείσες/Επι-
λυθείσες Υποθέσεις</t>
    </r>
    <r>
      <rPr>
        <sz val="14"/>
        <color theme="1"/>
        <rFont val="Calibri"/>
        <family val="2"/>
        <charset val="161"/>
        <scheme val="minor"/>
      </rPr>
      <t xml:space="preserve"> (σύνολο)
</t>
    </r>
  </si>
  <si>
    <r>
      <rPr>
        <b/>
        <sz val="14"/>
        <color theme="1"/>
        <rFont val="Calibri"/>
        <family val="2"/>
        <charset val="161"/>
        <scheme val="minor"/>
      </rPr>
      <t xml:space="preserve">Εκκρεμείς Υποθέσεις
</t>
    </r>
    <r>
      <rPr>
        <sz val="14"/>
        <color theme="1"/>
        <rFont val="Calibri"/>
        <family val="2"/>
        <charset val="161"/>
        <scheme val="minor"/>
      </rPr>
      <t xml:space="preserve">(Στο </t>
    </r>
    <r>
      <rPr>
        <b/>
        <sz val="14"/>
        <color theme="1"/>
        <rFont val="Calibri"/>
        <family val="2"/>
        <charset val="161"/>
        <scheme val="minor"/>
      </rPr>
      <t xml:space="preserve">τέλος της περιόδου </t>
    </r>
    <r>
      <rPr>
        <sz val="14"/>
        <color theme="1"/>
        <rFont val="Calibri"/>
        <family val="2"/>
        <charset val="161"/>
        <scheme val="minor"/>
      </rPr>
      <t xml:space="preserve">αναφοράς) </t>
    </r>
  </si>
  <si>
    <r>
      <rPr>
        <b/>
        <sz val="14"/>
        <color indexed="8"/>
        <rFont val="Calibri"/>
        <family val="2"/>
        <charset val="161"/>
      </rPr>
      <t>Εκκρεμείς Υποθέσεις</t>
    </r>
    <r>
      <rPr>
        <sz val="14"/>
        <color indexed="8"/>
        <rFont val="Calibri"/>
        <family val="2"/>
        <charset val="161"/>
      </rPr>
      <t xml:space="preserve"> (Στην </t>
    </r>
    <r>
      <rPr>
        <b/>
        <sz val="14"/>
        <color indexed="8"/>
        <rFont val="Calibri"/>
        <family val="2"/>
        <charset val="161"/>
      </rPr>
      <t>αρχή της περιόδου</t>
    </r>
    <r>
      <rPr>
        <sz val="14"/>
        <color indexed="8"/>
        <rFont val="Calibri"/>
        <family val="2"/>
        <charset val="161"/>
      </rPr>
      <t xml:space="preserve"> αναφοράς) =
α) υποθέσεις που δεν έχουν συζητηθεί,
β) εξ αναβολής υποθέσεις,
γ) συζητηθείσες/εκκρεμεί η απόφαση</t>
    </r>
  </si>
  <si>
    <r>
      <rPr>
        <b/>
        <sz val="14"/>
        <color indexed="8"/>
        <rFont val="Calibri"/>
        <family val="2"/>
        <charset val="161"/>
      </rPr>
      <t xml:space="preserve">Εισερχόμενες Υποθέσεις </t>
    </r>
    <r>
      <rPr>
        <sz val="14"/>
        <color indexed="8"/>
        <rFont val="Calibri"/>
        <family val="2"/>
        <charset val="161"/>
      </rPr>
      <t xml:space="preserve">
</t>
    </r>
  </si>
  <si>
    <r>
      <rPr>
        <b/>
        <sz val="14"/>
        <color indexed="8"/>
        <rFont val="Calibri"/>
        <family val="2"/>
        <charset val="161"/>
      </rPr>
      <t>Περαιωθείσες/Επι-
λυθείσες Υποθέσεις</t>
    </r>
    <r>
      <rPr>
        <sz val="14"/>
        <color indexed="8"/>
        <rFont val="Calibri"/>
        <family val="2"/>
        <charset val="161"/>
      </rPr>
      <t xml:space="preserve"> (σύνολο)
</t>
    </r>
  </si>
  <si>
    <r>
      <rPr>
        <b/>
        <sz val="14"/>
        <color indexed="8"/>
        <rFont val="Calibri"/>
        <family val="2"/>
        <charset val="161"/>
      </rPr>
      <t xml:space="preserve">Εκκρεμείς Υποθέσεις
</t>
    </r>
    <r>
      <rPr>
        <sz val="14"/>
        <color indexed="8"/>
        <rFont val="Calibri"/>
        <family val="2"/>
        <charset val="161"/>
      </rPr>
      <t xml:space="preserve">(Στο </t>
    </r>
    <r>
      <rPr>
        <b/>
        <sz val="14"/>
        <color indexed="8"/>
        <rFont val="Calibri"/>
        <family val="2"/>
        <charset val="161"/>
      </rPr>
      <t xml:space="preserve">τέλος της περιόδου </t>
    </r>
    <r>
      <rPr>
        <sz val="14"/>
        <color indexed="8"/>
        <rFont val="Calibri"/>
        <family val="2"/>
        <charset val="161"/>
      </rPr>
      <t xml:space="preserve">αναφοράς) </t>
    </r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</si>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</sst>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161"/>
      <scheme val="minor"/>
    </font>
    <font>
      <b/>
      <i/>
      <sz val="12"/>
      <color rgb="FF0000FF"/>
      <name val="Calibri"/>
      <family val="2"/>
      <charset val="161"/>
    </font>
    <font>
      <b/>
      <sz val="14"/>
      <color rgb="FF000000"/>
      <name val="Calibri"/>
      <family val="2"/>
      <charset val="161"/>
    </font>
    <font>
      <sz val="14"/>
      <color rgb="FF000000"/>
      <name val="Calibri"/>
      <family val="2"/>
      <charset val="161"/>
    </font>
    <font>
      <sz val="14"/>
      <name val="Arial"/>
      <family val="2"/>
      <charset val="161"/>
    </font>
    <font>
      <b/>
      <sz val="14"/>
      <name val="Arial"/>
      <family val="2"/>
      <charset val="161"/>
    </font>
    <font>
      <sz val="12"/>
      <color rgb="FF000000"/>
      <name val="Calibri"/>
      <family val="2"/>
      <charset val="161"/>
    </font>
    <font>
      <b/>
      <sz val="14"/>
      <color theme="1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i/>
      <sz val="14"/>
      <color theme="1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sz val="14"/>
      <color indexed="8"/>
      <name val="Calibri"/>
      <family val="2"/>
      <charset val="161"/>
    </font>
    <font>
      <sz val="14"/>
      <color indexed="8"/>
      <name val="Calibri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Fill="1" applyBorder="1"/>
    <xf numFmtId="0" fontId="3" fillId="2" borderId="0" xfId="0" applyFont="1" applyFill="1" applyBorder="1"/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/>
    <xf numFmtId="3" fontId="3" fillId="2" borderId="0" xfId="0" applyNumberFormat="1" applyFont="1" applyFill="1" applyBorder="1"/>
    <xf numFmtId="0" fontId="7" fillId="0" borderId="0" xfId="0" applyFont="1" applyAlignment="1" applyProtection="1">
      <alignment horizontal="left" vertical="center"/>
      <protection hidden="1"/>
    </xf>
    <xf numFmtId="49" fontId="8" fillId="3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Font="1" applyProtection="1">
      <protection hidden="1"/>
    </xf>
    <xf numFmtId="0" fontId="9" fillId="4" borderId="0" xfId="0" applyFont="1" applyFill="1" applyProtection="1"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left" vertical="center"/>
      <protection hidden="1"/>
    </xf>
    <xf numFmtId="164" fontId="8" fillId="3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hidden="1"/>
    </xf>
    <xf numFmtId="0" fontId="7" fillId="0" borderId="3" xfId="0" applyFont="1" applyBorder="1" applyAlignment="1" applyProtection="1">
      <alignment horizontal="left" vertical="center"/>
      <protection hidden="1"/>
    </xf>
    <xf numFmtId="164" fontId="8" fillId="3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4" borderId="6" xfId="0" applyFont="1" applyFill="1" applyBorder="1" applyAlignment="1" applyProtection="1">
      <alignment horizontal="center" vertical="center"/>
      <protection hidden="1"/>
    </xf>
    <xf numFmtId="0" fontId="9" fillId="4" borderId="6" xfId="0" applyFont="1" applyFill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 applyProtection="1">
      <alignment vertical="center"/>
      <protection hidden="1"/>
    </xf>
    <xf numFmtId="3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6" xfId="0" applyNumberFormat="1" applyFont="1" applyFill="1" applyBorder="1" applyAlignment="1" applyProtection="1">
      <alignment horizontal="center" vertical="center" wrapText="1"/>
      <protection hidden="1"/>
    </xf>
    <xf numFmtId="3" fontId="4" fillId="3" borderId="6" xfId="0" applyNumberFormat="1" applyFont="1" applyFill="1" applyBorder="1" applyAlignment="1" applyProtection="1">
      <alignment horizontal="center" vertical="center"/>
      <protection locked="0"/>
    </xf>
    <xf numFmtId="3" fontId="4" fillId="3" borderId="14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vertical="center" wrapText="1"/>
      <protection hidden="1"/>
    </xf>
    <xf numFmtId="0" fontId="8" fillId="0" borderId="3" xfId="0" applyFont="1" applyFill="1" applyBorder="1" applyAlignment="1" applyProtection="1">
      <alignment vertical="center"/>
      <protection hidden="1"/>
    </xf>
    <xf numFmtId="3" fontId="5" fillId="4" borderId="16" xfId="0" applyNumberFormat="1" applyFont="1" applyFill="1" applyBorder="1" applyAlignment="1" applyProtection="1">
      <alignment horizontal="center" vertical="center"/>
      <protection hidden="1"/>
    </xf>
    <xf numFmtId="3" fontId="5" fillId="4" borderId="16" xfId="0" applyNumberFormat="1" applyFont="1" applyFill="1" applyBorder="1" applyAlignment="1" applyProtection="1">
      <alignment horizontal="center" vertical="center" wrapText="1"/>
      <protection hidden="1"/>
    </xf>
    <xf numFmtId="3" fontId="5" fillId="4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left"/>
      <protection hidden="1"/>
    </xf>
    <xf numFmtId="0" fontId="9" fillId="4" borderId="0" xfId="0" applyFont="1" applyFill="1" applyBorder="1" applyAlignment="1" applyProtection="1">
      <alignment horizontal="left"/>
      <protection hidden="1"/>
    </xf>
    <xf numFmtId="0" fontId="7" fillId="0" borderId="0" xfId="0" applyFont="1" applyBorder="1" applyAlignment="1" applyProtection="1">
      <protection hidden="1"/>
    </xf>
    <xf numFmtId="0" fontId="9" fillId="0" borderId="0" xfId="0" applyFont="1" applyBorder="1" applyProtection="1">
      <protection hidden="1"/>
    </xf>
    <xf numFmtId="0" fontId="9" fillId="4" borderId="0" xfId="0" applyFont="1" applyFill="1" applyBorder="1" applyAlignment="1" applyProtection="1">
      <alignment horizontal="center" wrapText="1"/>
      <protection hidden="1"/>
    </xf>
    <xf numFmtId="0" fontId="9" fillId="4" borderId="0" xfId="0" applyFont="1" applyFill="1" applyBorder="1" applyProtection="1">
      <protection hidden="1"/>
    </xf>
    <xf numFmtId="3" fontId="9" fillId="6" borderId="6" xfId="0" applyNumberFormat="1" applyFont="1" applyFill="1" applyBorder="1" applyAlignment="1" applyProtection="1">
      <alignment horizontal="center" vertical="center" wrapText="1"/>
      <protection hidden="1"/>
    </xf>
    <xf numFmtId="49" fontId="15" fillId="7" borderId="20" xfId="0" applyNumberFormat="1" applyFont="1" applyFill="1" applyBorder="1" applyAlignment="1">
      <alignment horizontal="center" vertical="center"/>
    </xf>
    <xf numFmtId="4" fontId="15" fillId="7" borderId="6" xfId="0" applyNumberFormat="1" applyFont="1" applyFill="1" applyBorder="1" applyAlignment="1">
      <alignment horizontal="center" vertical="center"/>
    </xf>
    <xf numFmtId="3" fontId="9" fillId="7" borderId="6" xfId="0" applyNumberFormat="1" applyFont="1" applyFill="1" applyBorder="1" applyAlignment="1">
      <alignment horizontal="center" vertical="center"/>
    </xf>
    <xf numFmtId="3" fontId="9" fillId="7" borderId="21" xfId="0" applyNumberFormat="1" applyFont="1" applyFill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4" fontId="15" fillId="0" borderId="6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9" fillId="4" borderId="21" xfId="0" applyNumberFormat="1" applyFont="1" applyFill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4" fontId="15" fillId="0" borderId="23" xfId="0" applyNumberFormat="1" applyFont="1" applyBorder="1" applyAlignment="1">
      <alignment horizontal="center" vertical="center"/>
    </xf>
    <xf numFmtId="3" fontId="9" fillId="0" borderId="23" xfId="0" applyNumberFormat="1" applyFont="1" applyBorder="1" applyAlignment="1">
      <alignment horizontal="center" vertical="center"/>
    </xf>
    <xf numFmtId="3" fontId="9" fillId="4" borderId="24" xfId="0" applyNumberFormat="1" applyFont="1" applyFill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0" fontId="9" fillId="0" borderId="0" xfId="0" applyFont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9" fillId="5" borderId="9" xfId="0" applyFont="1" applyFill="1" applyBorder="1" applyAlignment="1" applyProtection="1">
      <alignment horizontal="center" vertical="center" wrapText="1"/>
      <protection hidden="1"/>
    </xf>
    <xf numFmtId="0" fontId="9" fillId="5" borderId="6" xfId="0" applyFont="1" applyFill="1" applyBorder="1" applyAlignment="1" applyProtection="1">
      <alignment horizontal="center" vertical="center" wrapText="1"/>
      <protection hidden="1"/>
    </xf>
    <xf numFmtId="0" fontId="7" fillId="5" borderId="10" xfId="0" applyFont="1" applyFill="1" applyBorder="1" applyAlignment="1" applyProtection="1">
      <alignment horizontal="center" vertical="center"/>
      <protection hidden="1"/>
    </xf>
    <xf numFmtId="0" fontId="7" fillId="5" borderId="11" xfId="0" applyFont="1" applyFill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 applyProtection="1">
      <alignment horizontal="center" vertical="center"/>
      <protection hidden="1"/>
    </xf>
    <xf numFmtId="0" fontId="7" fillId="4" borderId="2" xfId="0" applyFont="1" applyFill="1" applyBorder="1" applyAlignment="1" applyProtection="1">
      <alignment horizontal="center" vertical="center" wrapText="1"/>
      <protection hidden="1"/>
    </xf>
    <xf numFmtId="0" fontId="9" fillId="4" borderId="1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left" wrapText="1"/>
      <protection hidden="1"/>
    </xf>
    <xf numFmtId="3" fontId="7" fillId="6" borderId="18" xfId="0" applyNumberFormat="1" applyFont="1" applyFill="1" applyBorder="1" applyAlignment="1" applyProtection="1">
      <alignment horizontal="center" vertical="center"/>
      <protection hidden="1"/>
    </xf>
    <xf numFmtId="3" fontId="9" fillId="6" borderId="18" xfId="0" applyNumberFormat="1" applyFont="1" applyFill="1" applyBorder="1" applyAlignment="1" applyProtection="1">
      <alignment horizontal="center" vertical="center" wrapText="1"/>
      <protection hidden="1"/>
    </xf>
    <xf numFmtId="3" fontId="9" fillId="6" borderId="6" xfId="0" applyNumberFormat="1" applyFont="1" applyFill="1" applyBorder="1" applyAlignment="1" applyProtection="1">
      <alignment horizontal="center" vertical="center" wrapText="1"/>
      <protection hidden="1"/>
    </xf>
    <xf numFmtId="3" fontId="7" fillId="6" borderId="19" xfId="0" applyNumberFormat="1" applyFont="1" applyFill="1" applyBorder="1" applyAlignment="1" applyProtection="1">
      <alignment horizontal="center" vertical="center" wrapText="1"/>
      <protection hidden="1"/>
    </xf>
    <xf numFmtId="3" fontId="9" fillId="6" borderId="21" xfId="0" applyNumberFormat="1" applyFont="1" applyFill="1" applyBorder="1" applyAlignment="1" applyProtection="1">
      <alignment horizontal="center" vertical="center" wrapText="1"/>
      <protection hidden="1"/>
    </xf>
    <xf numFmtId="49" fontId="12" fillId="6" borderId="17" xfId="0" applyNumberFormat="1" applyFont="1" applyFill="1" applyBorder="1" applyAlignment="1" applyProtection="1">
      <alignment horizontal="center" vertical="center" wrapText="1"/>
      <protection hidden="1"/>
    </xf>
    <xf numFmtId="49" fontId="14" fillId="6" borderId="20" xfId="0" applyNumberFormat="1" applyFont="1" applyFill="1" applyBorder="1" applyAlignment="1">
      <alignment horizontal="center" vertical="center"/>
    </xf>
    <xf numFmtId="4" fontId="7" fillId="6" borderId="18" xfId="0" applyNumberFormat="1" applyFont="1" applyFill="1" applyBorder="1" applyAlignment="1" applyProtection="1">
      <alignment horizontal="center" vertical="center" wrapText="1"/>
      <protection hidden="1"/>
    </xf>
    <xf numFmtId="4" fontId="14" fillId="6" borderId="6" xfId="0" applyNumberFormat="1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266700</xdr:colOff>
          <xdr:row>14</xdr:row>
          <xdr:rowOff>95250</xdr:rowOff>
        </xdr:from>
        <xdr:to>
          <xdr:col>12</xdr:col>
          <xdr:colOff>419100</xdr:colOff>
          <xdr:row>16</xdr:row>
          <xdr:rowOff>133350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l-GR" sz="1200" b="1" i="1" u="none" strike="noStrike" baseline="0">
                  <a:solidFill>
                    <a:srgbClr val="0000FF"/>
                  </a:solidFill>
                  <a:latin typeface="Calibri"/>
                  <a:cs typeface="Calibri"/>
                </a:rPr>
                <a:t>Υπολογισμός 1ου Εξαμήνου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&#953;&#961;&#951;&#957;&#959;&#948;&#953;&#954;&#949;&#943;&#945;/2016/&#902;&#952;&#961;&#959;&#953;&#963;&#956;&#945;_&#917;&#953;&#961;&#951;&#957;&#959;&#948;&#953;&#954;&#949;&#943;&#95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θροίσματα_1ου_Εξαμήνου"/>
      <sheetName val="Αθροίσματα_3ου_Τριμήνου"/>
      <sheetName val="Αθροίσματα_4ου_Τριμήνου"/>
      <sheetName val="Φύλλο1"/>
      <sheetName val="Άθροισμα_Ειρηνοδικείο"/>
    </sheetNames>
    <definedNames>
      <definedName name="SUM_Workbooks_1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showGridLines="0" tabSelected="1" view="pageBreakPreview" zoomScale="60" zoomScaleNormal="100" workbookViewId="0">
      <selection activeCell="E9" sqref="E9"/>
    </sheetView>
  </sheetViews>
  <sheetFormatPr defaultRowHeight="18.75" x14ac:dyDescent="0.3"/>
  <cols>
    <col min="1" max="1" width="48.5703125" style="1" customWidth="1"/>
    <col min="2" max="2" width="30.5703125" style="1" customWidth="1"/>
    <col min="3" max="3" width="17.5703125" style="1" customWidth="1"/>
    <col min="4" max="4" width="22.5703125" style="1" customWidth="1"/>
    <col min="5" max="5" width="20.7109375" style="1" customWidth="1"/>
    <col min="6" max="6" width="22.85546875" style="1" customWidth="1"/>
    <col min="7" max="7" width="20.7109375" style="1" customWidth="1"/>
    <col min="8" max="8" width="19.140625" style="1" customWidth="1"/>
    <col min="9" max="9" width="14.28515625" style="2" customWidth="1"/>
    <col min="10" max="16384" width="9.140625" style="1"/>
  </cols>
  <sheetData>
    <row r="1" spans="1:13" ht="15.75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x14ac:dyDescent="0.3">
      <c r="A2" s="10" t="s">
        <v>1</v>
      </c>
      <c r="B2" s="11" t="s">
        <v>2</v>
      </c>
      <c r="C2" s="12"/>
      <c r="D2" s="12"/>
      <c r="E2" s="12"/>
      <c r="F2" s="12"/>
      <c r="G2" s="12"/>
      <c r="H2" s="12"/>
      <c r="I2" s="13"/>
    </row>
    <row r="3" spans="1:13" ht="19.5" thickBot="1" x14ac:dyDescent="0.35">
      <c r="A3" s="10" t="s">
        <v>3</v>
      </c>
      <c r="B3" s="14" t="s">
        <v>4</v>
      </c>
      <c r="C3" s="15"/>
      <c r="D3" s="15"/>
      <c r="E3" s="15"/>
      <c r="F3" s="15"/>
      <c r="G3" s="15"/>
      <c r="H3" s="12"/>
      <c r="I3" s="13"/>
    </row>
    <row r="4" spans="1:13" x14ac:dyDescent="0.3">
      <c r="A4" s="16" t="s">
        <v>5</v>
      </c>
      <c r="B4" s="17">
        <v>612.75660000000005</v>
      </c>
      <c r="C4" s="18"/>
      <c r="D4" s="18"/>
      <c r="E4" s="18"/>
      <c r="F4" s="18"/>
      <c r="G4" s="18"/>
      <c r="H4" s="12"/>
      <c r="I4" s="13"/>
    </row>
    <row r="5" spans="1:13" ht="19.5" thickBot="1" x14ac:dyDescent="0.35">
      <c r="A5" s="19" t="s">
        <v>6</v>
      </c>
      <c r="B5" s="20">
        <v>763.55</v>
      </c>
      <c r="C5" s="18"/>
      <c r="D5" s="18"/>
      <c r="E5" s="18"/>
      <c r="F5" s="18"/>
      <c r="G5" s="18"/>
      <c r="H5" s="12"/>
      <c r="I5" s="13"/>
    </row>
    <row r="6" spans="1:13" x14ac:dyDescent="0.3">
      <c r="A6" s="21"/>
      <c r="B6" s="22"/>
      <c r="C6" s="18"/>
      <c r="D6" s="18"/>
      <c r="E6" s="18"/>
      <c r="F6" s="18"/>
      <c r="G6" s="18"/>
      <c r="H6" s="12"/>
      <c r="I6" s="13"/>
    </row>
    <row r="7" spans="1:13" ht="79.5" customHeight="1" thickBot="1" x14ac:dyDescent="0.35">
      <c r="A7" s="22"/>
      <c r="B7" s="23" t="s">
        <v>198</v>
      </c>
      <c r="C7" s="24" t="s">
        <v>7</v>
      </c>
      <c r="D7" s="23" t="s">
        <v>199</v>
      </c>
      <c r="E7" s="25" t="s">
        <v>8</v>
      </c>
      <c r="F7" s="25" t="s">
        <v>9</v>
      </c>
      <c r="G7" s="25" t="s">
        <v>10</v>
      </c>
      <c r="H7" s="23" t="s">
        <v>200</v>
      </c>
      <c r="I7" s="26" t="s">
        <v>11</v>
      </c>
    </row>
    <row r="8" spans="1:13" ht="27.75" customHeight="1" x14ac:dyDescent="0.3">
      <c r="A8" s="63" t="s">
        <v>12</v>
      </c>
      <c r="B8" s="65" t="s">
        <v>201</v>
      </c>
      <c r="C8" s="65" t="s">
        <v>202</v>
      </c>
      <c r="D8" s="65" t="s">
        <v>203</v>
      </c>
      <c r="E8" s="67" t="s">
        <v>13</v>
      </c>
      <c r="F8" s="68"/>
      <c r="G8" s="69"/>
      <c r="H8" s="65" t="s">
        <v>204</v>
      </c>
      <c r="I8" s="70" t="s">
        <v>14</v>
      </c>
    </row>
    <row r="9" spans="1:13" ht="160.5" customHeight="1" x14ac:dyDescent="0.3">
      <c r="A9" s="64"/>
      <c r="B9" s="66"/>
      <c r="C9" s="66"/>
      <c r="D9" s="66"/>
      <c r="E9" s="27" t="s">
        <v>15</v>
      </c>
      <c r="F9" s="27" t="s">
        <v>16</v>
      </c>
      <c r="G9" s="27" t="s">
        <v>17</v>
      </c>
      <c r="H9" s="66"/>
      <c r="I9" s="71"/>
      <c r="L9" s="2"/>
    </row>
    <row r="10" spans="1:13" x14ac:dyDescent="0.3">
      <c r="A10" s="28" t="s">
        <v>18</v>
      </c>
      <c r="B10" s="29">
        <v>58694</v>
      </c>
      <c r="C10" s="29">
        <v>1361</v>
      </c>
      <c r="D10" s="30">
        <f>E10+F10+G10</f>
        <v>12298</v>
      </c>
      <c r="E10" s="31">
        <v>6391</v>
      </c>
      <c r="F10" s="31">
        <v>5426</v>
      </c>
      <c r="G10" s="31">
        <v>481</v>
      </c>
      <c r="H10" s="30">
        <f>B10+C10-D10</f>
        <v>47757</v>
      </c>
      <c r="I10" s="32">
        <v>24544</v>
      </c>
    </row>
    <row r="11" spans="1:13" x14ac:dyDescent="0.3">
      <c r="A11" s="28" t="s">
        <v>19</v>
      </c>
      <c r="B11" s="29">
        <v>30</v>
      </c>
      <c r="C11" s="31">
        <v>1935</v>
      </c>
      <c r="D11" s="30">
        <f t="shared" ref="D11:D25" si="0">E11+F11+G11</f>
        <v>60</v>
      </c>
      <c r="E11" s="31">
        <v>17</v>
      </c>
      <c r="F11" s="31">
        <v>31</v>
      </c>
      <c r="G11" s="31">
        <v>12</v>
      </c>
      <c r="H11" s="30">
        <f t="shared" ref="H11:H25" si="1">B11+C11-D11</f>
        <v>1905</v>
      </c>
      <c r="I11" s="32">
        <v>232</v>
      </c>
    </row>
    <row r="12" spans="1:13" x14ac:dyDescent="0.3">
      <c r="A12" s="28" t="s">
        <v>20</v>
      </c>
      <c r="B12" s="31">
        <v>6850</v>
      </c>
      <c r="C12" s="31">
        <v>5718</v>
      </c>
      <c r="D12" s="30">
        <f t="shared" si="0"/>
        <v>4570</v>
      </c>
      <c r="E12" s="31">
        <v>3844</v>
      </c>
      <c r="F12" s="31">
        <v>588</v>
      </c>
      <c r="G12" s="31">
        <v>138</v>
      </c>
      <c r="H12" s="30">
        <f t="shared" si="1"/>
        <v>7998</v>
      </c>
      <c r="I12" s="33">
        <v>4356</v>
      </c>
    </row>
    <row r="13" spans="1:13" x14ac:dyDescent="0.3">
      <c r="A13" s="28" t="s">
        <v>21</v>
      </c>
      <c r="B13" s="31">
        <v>159495</v>
      </c>
      <c r="C13" s="31">
        <v>10649</v>
      </c>
      <c r="D13" s="30">
        <f t="shared" si="0"/>
        <v>6343</v>
      </c>
      <c r="E13" s="31">
        <v>4199</v>
      </c>
      <c r="F13" s="31">
        <v>1452</v>
      </c>
      <c r="G13" s="31">
        <v>692</v>
      </c>
      <c r="H13" s="30">
        <f t="shared" si="1"/>
        <v>163801</v>
      </c>
      <c r="I13" s="33">
        <v>24943</v>
      </c>
    </row>
    <row r="14" spans="1:13" x14ac:dyDescent="0.3">
      <c r="A14" s="28" t="s">
        <v>22</v>
      </c>
      <c r="B14" s="31">
        <v>1</v>
      </c>
      <c r="C14" s="31">
        <v>4</v>
      </c>
      <c r="D14" s="30">
        <f t="shared" si="0"/>
        <v>4</v>
      </c>
      <c r="E14" s="31">
        <v>4</v>
      </c>
      <c r="F14" s="31">
        <v>0</v>
      </c>
      <c r="G14" s="31">
        <v>0</v>
      </c>
      <c r="H14" s="30">
        <f t="shared" si="1"/>
        <v>1</v>
      </c>
      <c r="I14" s="33">
        <v>5</v>
      </c>
    </row>
    <row r="15" spans="1:13" x14ac:dyDescent="0.3">
      <c r="A15" s="28" t="s">
        <v>23</v>
      </c>
      <c r="B15" s="31">
        <v>4436</v>
      </c>
      <c r="C15" s="31">
        <v>4388</v>
      </c>
      <c r="D15" s="30">
        <f t="shared" si="0"/>
        <v>3571</v>
      </c>
      <c r="E15" s="31">
        <v>2455</v>
      </c>
      <c r="F15" s="31">
        <v>991</v>
      </c>
      <c r="G15" s="31">
        <v>125</v>
      </c>
      <c r="H15" s="30">
        <f t="shared" si="1"/>
        <v>5253</v>
      </c>
      <c r="I15" s="33">
        <v>2762</v>
      </c>
    </row>
    <row r="16" spans="1:13" x14ac:dyDescent="0.3">
      <c r="A16" s="28" t="s">
        <v>24</v>
      </c>
      <c r="B16" s="31">
        <v>29029</v>
      </c>
      <c r="C16" s="31">
        <v>6881</v>
      </c>
      <c r="D16" s="30">
        <f t="shared" si="0"/>
        <v>8020</v>
      </c>
      <c r="E16" s="31">
        <v>4399</v>
      </c>
      <c r="F16" s="31">
        <v>3493</v>
      </c>
      <c r="G16" s="31">
        <v>128</v>
      </c>
      <c r="H16" s="30">
        <f t="shared" si="1"/>
        <v>27890</v>
      </c>
      <c r="I16" s="33">
        <v>9997</v>
      </c>
    </row>
    <row r="17" spans="1:9" x14ac:dyDescent="0.3">
      <c r="A17" s="28" t="s">
        <v>25</v>
      </c>
      <c r="B17" s="31">
        <v>7822</v>
      </c>
      <c r="C17" s="31">
        <v>1317</v>
      </c>
      <c r="D17" s="30">
        <f t="shared" si="0"/>
        <v>1644</v>
      </c>
      <c r="E17" s="31">
        <v>998</v>
      </c>
      <c r="F17" s="31">
        <v>584</v>
      </c>
      <c r="G17" s="31">
        <v>62</v>
      </c>
      <c r="H17" s="30">
        <f t="shared" si="1"/>
        <v>7495</v>
      </c>
      <c r="I17" s="33">
        <v>5080</v>
      </c>
    </row>
    <row r="18" spans="1:9" x14ac:dyDescent="0.3">
      <c r="A18" s="28" t="s">
        <v>26</v>
      </c>
      <c r="B18" s="31">
        <v>3919</v>
      </c>
      <c r="C18" s="31">
        <v>2985</v>
      </c>
      <c r="D18" s="30">
        <f t="shared" si="0"/>
        <v>1403</v>
      </c>
      <c r="E18" s="31">
        <v>740</v>
      </c>
      <c r="F18" s="31">
        <v>640</v>
      </c>
      <c r="G18" s="31">
        <v>23</v>
      </c>
      <c r="H18" s="30">
        <f t="shared" si="1"/>
        <v>5501</v>
      </c>
      <c r="I18" s="33">
        <v>2606</v>
      </c>
    </row>
    <row r="19" spans="1:9" ht="37.5" x14ac:dyDescent="0.3">
      <c r="A19" s="34" t="s">
        <v>27</v>
      </c>
      <c r="B19" s="31">
        <v>7693</v>
      </c>
      <c r="C19" s="31">
        <v>902</v>
      </c>
      <c r="D19" s="30">
        <f t="shared" si="0"/>
        <v>1845</v>
      </c>
      <c r="E19" s="31">
        <v>694</v>
      </c>
      <c r="F19" s="31">
        <v>1135</v>
      </c>
      <c r="G19" s="31">
        <v>16</v>
      </c>
      <c r="H19" s="30">
        <f t="shared" si="1"/>
        <v>6750</v>
      </c>
      <c r="I19" s="33">
        <v>6234</v>
      </c>
    </row>
    <row r="20" spans="1:9" x14ac:dyDescent="0.3">
      <c r="A20" s="28" t="s">
        <v>28</v>
      </c>
      <c r="B20" s="31">
        <v>45651</v>
      </c>
      <c r="C20" s="31">
        <v>5165</v>
      </c>
      <c r="D20" s="30">
        <f t="shared" si="0"/>
        <v>7622</v>
      </c>
      <c r="E20" s="31">
        <v>3265</v>
      </c>
      <c r="F20" s="31">
        <v>4234</v>
      </c>
      <c r="G20" s="31">
        <v>123</v>
      </c>
      <c r="H20" s="30">
        <f t="shared" si="1"/>
        <v>43194</v>
      </c>
      <c r="I20" s="33">
        <v>13463</v>
      </c>
    </row>
    <row r="21" spans="1:9" x14ac:dyDescent="0.3">
      <c r="A21" s="28" t="s">
        <v>29</v>
      </c>
      <c r="B21" s="31">
        <v>2</v>
      </c>
      <c r="C21" s="31">
        <v>1</v>
      </c>
      <c r="D21" s="30">
        <f t="shared" si="0"/>
        <v>1</v>
      </c>
      <c r="E21" s="31">
        <v>1</v>
      </c>
      <c r="F21" s="31">
        <v>0</v>
      </c>
      <c r="G21" s="31">
        <v>0</v>
      </c>
      <c r="H21" s="30">
        <f t="shared" si="1"/>
        <v>2</v>
      </c>
      <c r="I21" s="33">
        <v>0</v>
      </c>
    </row>
    <row r="22" spans="1:9" x14ac:dyDescent="0.3">
      <c r="A22" s="28" t="s">
        <v>30</v>
      </c>
      <c r="B22" s="31">
        <v>930</v>
      </c>
      <c r="C22" s="31">
        <v>5804</v>
      </c>
      <c r="D22" s="30">
        <f t="shared" si="0"/>
        <v>5103</v>
      </c>
      <c r="E22" s="31">
        <v>5063</v>
      </c>
      <c r="F22" s="31">
        <v>32</v>
      </c>
      <c r="G22" s="31">
        <v>8</v>
      </c>
      <c r="H22" s="30">
        <f t="shared" si="1"/>
        <v>1631</v>
      </c>
      <c r="I22" s="33">
        <v>203</v>
      </c>
    </row>
    <row r="23" spans="1:9" x14ac:dyDescent="0.3">
      <c r="A23" s="28" t="s">
        <v>31</v>
      </c>
      <c r="B23" s="31">
        <v>0</v>
      </c>
      <c r="C23" s="31">
        <v>28</v>
      </c>
      <c r="D23" s="30">
        <f t="shared" si="0"/>
        <v>28</v>
      </c>
      <c r="E23" s="31">
        <v>28</v>
      </c>
      <c r="F23" s="31">
        <v>0</v>
      </c>
      <c r="G23" s="31">
        <v>0</v>
      </c>
      <c r="H23" s="30">
        <f t="shared" si="1"/>
        <v>0</v>
      </c>
      <c r="I23" s="33">
        <v>0</v>
      </c>
    </row>
    <row r="24" spans="1:9" x14ac:dyDescent="0.3">
      <c r="A24" s="28" t="s">
        <v>32</v>
      </c>
      <c r="B24" s="31">
        <v>222</v>
      </c>
      <c r="C24" s="31">
        <v>2389</v>
      </c>
      <c r="D24" s="30">
        <f t="shared" si="0"/>
        <v>2388</v>
      </c>
      <c r="E24" s="31">
        <v>2382</v>
      </c>
      <c r="F24" s="31">
        <v>6</v>
      </c>
      <c r="G24" s="31">
        <v>0</v>
      </c>
      <c r="H24" s="30">
        <f t="shared" si="1"/>
        <v>223</v>
      </c>
      <c r="I24" s="33">
        <v>2</v>
      </c>
    </row>
    <row r="25" spans="1:9" x14ac:dyDescent="0.3">
      <c r="A25" s="28" t="s">
        <v>33</v>
      </c>
      <c r="B25" s="31">
        <v>7731</v>
      </c>
      <c r="C25" s="31">
        <v>8601</v>
      </c>
      <c r="D25" s="30">
        <f t="shared" si="0"/>
        <v>8703</v>
      </c>
      <c r="E25" s="31">
        <v>8001</v>
      </c>
      <c r="F25" s="31">
        <v>140</v>
      </c>
      <c r="G25" s="31">
        <v>562</v>
      </c>
      <c r="H25" s="30">
        <f t="shared" si="1"/>
        <v>7629</v>
      </c>
      <c r="I25" s="33">
        <v>773</v>
      </c>
    </row>
    <row r="26" spans="1:9" ht="19.5" thickBot="1" x14ac:dyDescent="0.35">
      <c r="A26" s="35" t="s">
        <v>34</v>
      </c>
      <c r="B26" s="36">
        <f>SUM(B10:B25)</f>
        <v>332505</v>
      </c>
      <c r="C26" s="36">
        <f t="shared" ref="C26:I26" si="2">SUM(C10:C25)</f>
        <v>58128</v>
      </c>
      <c r="D26" s="37">
        <f t="shared" si="2"/>
        <v>63603</v>
      </c>
      <c r="E26" s="36">
        <f t="shared" si="2"/>
        <v>42481</v>
      </c>
      <c r="F26" s="36">
        <f t="shared" si="2"/>
        <v>18752</v>
      </c>
      <c r="G26" s="36">
        <f t="shared" si="2"/>
        <v>2370</v>
      </c>
      <c r="H26" s="37">
        <f t="shared" si="2"/>
        <v>327030</v>
      </c>
      <c r="I26" s="38">
        <f t="shared" si="2"/>
        <v>95200</v>
      </c>
    </row>
    <row r="27" spans="1:9" ht="18" customHeight="1" x14ac:dyDescent="0.3">
      <c r="A27" s="72" t="s">
        <v>35</v>
      </c>
      <c r="B27" s="72"/>
      <c r="C27" s="72"/>
      <c r="D27" s="72"/>
      <c r="E27" s="72"/>
      <c r="F27" s="39"/>
      <c r="G27" s="39"/>
      <c r="H27" s="40"/>
      <c r="I27" s="41"/>
    </row>
    <row r="28" spans="1:9" ht="18" customHeight="1" x14ac:dyDescent="0.3">
      <c r="A28" s="72" t="s">
        <v>36</v>
      </c>
      <c r="B28" s="72"/>
      <c r="C28" s="42"/>
      <c r="D28" s="43"/>
      <c r="E28" s="39"/>
      <c r="F28" s="39"/>
      <c r="G28" s="39"/>
      <c r="H28" s="40"/>
      <c r="I28" s="44"/>
    </row>
    <row r="29" spans="1:9" ht="18" customHeight="1" x14ac:dyDescent="0.3">
      <c r="A29" s="72" t="s">
        <v>37</v>
      </c>
      <c r="B29" s="72"/>
      <c r="C29" s="42"/>
      <c r="D29" s="43"/>
      <c r="E29" s="39"/>
      <c r="F29" s="39"/>
      <c r="G29" s="39"/>
      <c r="H29" s="40"/>
      <c r="I29" s="44"/>
    </row>
    <row r="30" spans="1:9" x14ac:dyDescent="0.3">
      <c r="A30" s="12"/>
      <c r="B30" s="12"/>
      <c r="C30" s="43"/>
      <c r="D30" s="43"/>
      <c r="E30" s="43"/>
      <c r="F30" s="43"/>
      <c r="G30" s="43"/>
      <c r="H30" s="43"/>
      <c r="I30" s="45"/>
    </row>
    <row r="31" spans="1:9" ht="14.25" customHeight="1" x14ac:dyDescent="0.3">
      <c r="A31" s="61" t="s">
        <v>38</v>
      </c>
      <c r="B31" s="61"/>
      <c r="C31" s="61"/>
      <c r="D31" s="61"/>
      <c r="E31" s="61"/>
      <c r="F31" s="61"/>
      <c r="G31" s="61"/>
      <c r="H31" s="61"/>
      <c r="I31" s="61"/>
    </row>
    <row r="32" spans="1:9" x14ac:dyDescent="0.3">
      <c r="A32" s="61" t="s">
        <v>39</v>
      </c>
      <c r="B32" s="61"/>
      <c r="C32" s="61"/>
      <c r="D32" s="61"/>
      <c r="E32" s="61"/>
      <c r="F32" s="61"/>
      <c r="G32" s="61"/>
      <c r="H32" s="61"/>
      <c r="I32" s="61"/>
    </row>
    <row r="33" spans="1:9" x14ac:dyDescent="0.3">
      <c r="A33" s="61" t="s">
        <v>40</v>
      </c>
      <c r="B33" s="61"/>
      <c r="C33" s="61"/>
      <c r="D33" s="61"/>
      <c r="E33" s="61"/>
      <c r="F33" s="61"/>
      <c r="G33" s="61"/>
      <c r="H33" s="61"/>
      <c r="I33" s="61"/>
    </row>
    <row r="34" spans="1:9" x14ac:dyDescent="0.3">
      <c r="C34" s="3"/>
      <c r="D34" s="3"/>
      <c r="E34" s="3"/>
      <c r="F34" s="3"/>
      <c r="G34" s="4"/>
      <c r="H34" s="4"/>
    </row>
    <row r="35" spans="1:9" x14ac:dyDescent="0.3">
      <c r="C35" s="3"/>
      <c r="D35" s="3"/>
      <c r="E35" s="3"/>
      <c r="F35" s="3"/>
      <c r="G35" s="4"/>
      <c r="H35" s="4"/>
    </row>
    <row r="36" spans="1:9" x14ac:dyDescent="0.3">
      <c r="C36" s="3"/>
      <c r="D36" s="3"/>
      <c r="E36" s="3"/>
      <c r="F36" s="3"/>
      <c r="G36" s="4"/>
      <c r="H36" s="4"/>
    </row>
  </sheetData>
  <mergeCells count="14">
    <mergeCell ref="A33:I33"/>
    <mergeCell ref="A1:M1"/>
    <mergeCell ref="A8:A9"/>
    <mergeCell ref="B8:B9"/>
    <mergeCell ref="C8:C9"/>
    <mergeCell ref="D8:D9"/>
    <mergeCell ref="E8:G8"/>
    <mergeCell ref="H8:H9"/>
    <mergeCell ref="I8:I9"/>
    <mergeCell ref="A27:E27"/>
    <mergeCell ref="A28:B28"/>
    <mergeCell ref="A29:B29"/>
    <mergeCell ref="A31:I31"/>
    <mergeCell ref="A32:I32"/>
  </mergeCells>
  <dataValidations count="2">
    <dataValidation type="whole" operator="greaterThanOrEqual" allowBlank="1" showInputMessage="1" showErrorMessage="1" sqref="B10:C25 E10:G25 I10:I25">
      <formula1>0</formula1>
    </dataValidation>
    <dataValidation type="decimal" operator="greaterThanOrEqual" allowBlank="1" showInputMessage="1" showErrorMessage="1" sqref="B4:B5">
      <formula1>0</formula1>
    </dataValidation>
  </dataValidations>
  <pageMargins left="0.7" right="0.7" top="0.75" bottom="0.75" header="0.3" footer="0.3"/>
  <pageSetup paperSize="9" scale="40" orientation="landscape" r:id="rId1"/>
  <colBreaks count="1" manualBreakCount="1">
    <brk id="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1]!SUM_Workbooks_1" altText="Υπολογισμός 1ου Εξαμήνου">
                <anchor moveWithCells="1" sizeWithCells="1">
                  <from>
                    <xdr:col>9</xdr:col>
                    <xdr:colOff>266700</xdr:colOff>
                    <xdr:row>14</xdr:row>
                    <xdr:rowOff>95250</xdr:rowOff>
                  </from>
                  <to>
                    <xdr:col>12</xdr:col>
                    <xdr:colOff>419100</xdr:colOff>
                    <xdr:row>16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7"/>
  <sheetViews>
    <sheetView view="pageBreakPreview" topLeftCell="A138" zoomScale="60" zoomScaleNormal="100" workbookViewId="0">
      <selection activeCell="D157" sqref="D157"/>
    </sheetView>
  </sheetViews>
  <sheetFormatPr defaultRowHeight="18.75" x14ac:dyDescent="0.3"/>
  <cols>
    <col min="1" max="1" width="27.7109375" style="6" bestFit="1" customWidth="1"/>
    <col min="2" max="3" width="17.140625" style="7" bestFit="1" customWidth="1"/>
    <col min="4" max="4" width="26.5703125" style="8" customWidth="1"/>
    <col min="5" max="5" width="16.85546875" style="8" bestFit="1" customWidth="1"/>
    <col min="6" max="6" width="24.28515625" style="8" bestFit="1" customWidth="1"/>
    <col min="7" max="7" width="19.140625" style="8" bestFit="1" customWidth="1"/>
    <col min="8" max="8" width="21.85546875" style="8" bestFit="1" customWidth="1"/>
    <col min="9" max="9" width="19.140625" style="8" bestFit="1" customWidth="1"/>
    <col min="10" max="10" width="17" style="8" bestFit="1" customWidth="1"/>
    <col min="11" max="11" width="12.42578125" style="9" bestFit="1" customWidth="1"/>
    <col min="12" max="16384" width="9.140625" style="5"/>
  </cols>
  <sheetData>
    <row r="1" spans="1:11" ht="18.75" customHeight="1" thickTop="1" x14ac:dyDescent="0.25">
      <c r="A1" s="78" t="s">
        <v>41</v>
      </c>
      <c r="B1" s="80" t="s">
        <v>42</v>
      </c>
      <c r="C1" s="80" t="s">
        <v>43</v>
      </c>
      <c r="D1" s="74" t="s">
        <v>205</v>
      </c>
      <c r="E1" s="74" t="s">
        <v>206</v>
      </c>
      <c r="F1" s="74" t="s">
        <v>207</v>
      </c>
      <c r="G1" s="73" t="s">
        <v>13</v>
      </c>
      <c r="H1" s="73"/>
      <c r="I1" s="73"/>
      <c r="J1" s="74" t="s">
        <v>208</v>
      </c>
      <c r="K1" s="76" t="s">
        <v>14</v>
      </c>
    </row>
    <row r="2" spans="1:11" ht="75" customHeight="1" x14ac:dyDescent="0.25">
      <c r="A2" s="79"/>
      <c r="B2" s="81"/>
      <c r="C2" s="81"/>
      <c r="D2" s="75"/>
      <c r="E2" s="75"/>
      <c r="F2" s="75"/>
      <c r="G2" s="46" t="s">
        <v>15</v>
      </c>
      <c r="H2" s="46" t="s">
        <v>16</v>
      </c>
      <c r="I2" s="46" t="s">
        <v>17</v>
      </c>
      <c r="J2" s="75"/>
      <c r="K2" s="77"/>
    </row>
    <row r="3" spans="1:11" x14ac:dyDescent="0.25">
      <c r="A3" s="47" t="s">
        <v>44</v>
      </c>
      <c r="B3" s="48">
        <v>7</v>
      </c>
      <c r="C3" s="48">
        <v>5</v>
      </c>
      <c r="D3" s="49">
        <v>354</v>
      </c>
      <c r="E3" s="49">
        <v>221</v>
      </c>
      <c r="F3" s="49">
        <v>71</v>
      </c>
      <c r="G3" s="49">
        <v>62</v>
      </c>
      <c r="H3" s="49">
        <v>8</v>
      </c>
      <c r="I3" s="49">
        <v>1</v>
      </c>
      <c r="J3" s="49">
        <v>504</v>
      </c>
      <c r="K3" s="50">
        <v>9</v>
      </c>
    </row>
    <row r="4" spans="1:11" x14ac:dyDescent="0.25">
      <c r="A4" s="51" t="s">
        <v>45</v>
      </c>
      <c r="B4" s="52">
        <v>139</v>
      </c>
      <c r="C4" s="52">
        <v>110</v>
      </c>
      <c r="D4" s="53">
        <v>83395</v>
      </c>
      <c r="E4" s="53">
        <v>15109</v>
      </c>
      <c r="F4" s="53">
        <v>20287</v>
      </c>
      <c r="G4" s="53">
        <v>11228</v>
      </c>
      <c r="H4" s="53">
        <v>8849</v>
      </c>
      <c r="I4" s="53">
        <v>210</v>
      </c>
      <c r="J4" s="53">
        <v>78217</v>
      </c>
      <c r="K4" s="54">
        <v>28353</v>
      </c>
    </row>
    <row r="5" spans="1:11" x14ac:dyDescent="0.25">
      <c r="A5" s="47" t="s">
        <v>46</v>
      </c>
      <c r="B5" s="48">
        <v>3</v>
      </c>
      <c r="C5" s="48">
        <v>5</v>
      </c>
      <c r="D5" s="49">
        <v>1339</v>
      </c>
      <c r="E5" s="49">
        <v>126</v>
      </c>
      <c r="F5" s="49">
        <v>210</v>
      </c>
      <c r="G5" s="49">
        <v>154</v>
      </c>
      <c r="H5" s="49">
        <v>51</v>
      </c>
      <c r="I5" s="49">
        <v>5</v>
      </c>
      <c r="J5" s="49">
        <v>1255</v>
      </c>
      <c r="K5" s="50">
        <v>596</v>
      </c>
    </row>
    <row r="6" spans="1:11" x14ac:dyDescent="0.25">
      <c r="A6" s="51" t="s">
        <v>47</v>
      </c>
      <c r="B6" s="52">
        <v>0</v>
      </c>
      <c r="C6" s="52">
        <v>3</v>
      </c>
      <c r="D6" s="53">
        <v>137</v>
      </c>
      <c r="E6" s="53">
        <v>59</v>
      </c>
      <c r="F6" s="53">
        <v>51</v>
      </c>
      <c r="G6" s="53">
        <v>27</v>
      </c>
      <c r="H6" s="53">
        <v>24</v>
      </c>
      <c r="I6" s="53">
        <v>0</v>
      </c>
      <c r="J6" s="53">
        <v>145</v>
      </c>
      <c r="K6" s="54">
        <v>92</v>
      </c>
    </row>
    <row r="7" spans="1:11" x14ac:dyDescent="0.25">
      <c r="A7" s="47" t="s">
        <v>48</v>
      </c>
      <c r="B7" s="48">
        <v>1</v>
      </c>
      <c r="C7" s="48">
        <v>1</v>
      </c>
      <c r="D7" s="49">
        <v>93</v>
      </c>
      <c r="E7" s="49">
        <v>24</v>
      </c>
      <c r="F7" s="49">
        <v>21</v>
      </c>
      <c r="G7" s="49">
        <v>18</v>
      </c>
      <c r="H7" s="49">
        <v>2</v>
      </c>
      <c r="I7" s="49">
        <v>1</v>
      </c>
      <c r="J7" s="49">
        <v>96</v>
      </c>
      <c r="K7" s="50">
        <v>70</v>
      </c>
    </row>
    <row r="8" spans="1:11" x14ac:dyDescent="0.25">
      <c r="A8" s="51" t="s">
        <v>49</v>
      </c>
      <c r="B8" s="52">
        <v>2</v>
      </c>
      <c r="C8" s="52">
        <v>2</v>
      </c>
      <c r="D8" s="53">
        <v>316</v>
      </c>
      <c r="E8" s="53">
        <v>81</v>
      </c>
      <c r="F8" s="53">
        <v>79</v>
      </c>
      <c r="G8" s="53">
        <v>65</v>
      </c>
      <c r="H8" s="53">
        <v>12</v>
      </c>
      <c r="I8" s="53">
        <v>2</v>
      </c>
      <c r="J8" s="53">
        <v>318</v>
      </c>
      <c r="K8" s="54">
        <v>214</v>
      </c>
    </row>
    <row r="9" spans="1:11" x14ac:dyDescent="0.25">
      <c r="A9" s="47" t="s">
        <v>50</v>
      </c>
      <c r="B9" s="48">
        <v>4</v>
      </c>
      <c r="C9" s="48">
        <v>6</v>
      </c>
      <c r="D9" s="49">
        <v>606</v>
      </c>
      <c r="E9" s="49">
        <v>293</v>
      </c>
      <c r="F9" s="49">
        <v>152</v>
      </c>
      <c r="G9" s="49">
        <v>147</v>
      </c>
      <c r="H9" s="49">
        <v>4</v>
      </c>
      <c r="I9" s="49">
        <v>1</v>
      </c>
      <c r="J9" s="49">
        <v>747</v>
      </c>
      <c r="K9" s="50">
        <v>421</v>
      </c>
    </row>
    <row r="10" spans="1:11" x14ac:dyDescent="0.25">
      <c r="A10" s="51" t="s">
        <v>51</v>
      </c>
      <c r="B10" s="52">
        <v>1</v>
      </c>
      <c r="C10" s="52">
        <v>3</v>
      </c>
      <c r="D10" s="53">
        <v>486</v>
      </c>
      <c r="E10" s="53">
        <v>63</v>
      </c>
      <c r="F10" s="53">
        <v>89</v>
      </c>
      <c r="G10" s="53">
        <v>55</v>
      </c>
      <c r="H10" s="53">
        <v>34</v>
      </c>
      <c r="I10" s="53">
        <v>0</v>
      </c>
      <c r="J10" s="53">
        <v>460</v>
      </c>
      <c r="K10" s="54">
        <v>0</v>
      </c>
    </row>
    <row r="11" spans="1:11" x14ac:dyDescent="0.25">
      <c r="A11" s="47" t="s">
        <v>52</v>
      </c>
      <c r="B11" s="48">
        <v>2</v>
      </c>
      <c r="C11" s="48">
        <v>2</v>
      </c>
      <c r="D11" s="49">
        <v>850</v>
      </c>
      <c r="E11" s="49">
        <v>65</v>
      </c>
      <c r="F11" s="49">
        <v>189</v>
      </c>
      <c r="G11" s="49">
        <v>43</v>
      </c>
      <c r="H11" s="49">
        <v>48</v>
      </c>
      <c r="I11" s="49">
        <v>98</v>
      </c>
      <c r="J11" s="49">
        <v>726</v>
      </c>
      <c r="K11" s="50">
        <v>357</v>
      </c>
    </row>
    <row r="12" spans="1:11" x14ac:dyDescent="0.25">
      <c r="A12" s="51" t="s">
        <v>53</v>
      </c>
      <c r="B12" s="52">
        <v>1.66</v>
      </c>
      <c r="C12" s="52">
        <v>3</v>
      </c>
      <c r="D12" s="53">
        <v>535</v>
      </c>
      <c r="E12" s="53">
        <v>130</v>
      </c>
      <c r="F12" s="53">
        <v>84</v>
      </c>
      <c r="G12" s="53">
        <v>61</v>
      </c>
      <c r="H12" s="53">
        <v>12</v>
      </c>
      <c r="I12" s="53">
        <v>11</v>
      </c>
      <c r="J12" s="53">
        <v>581</v>
      </c>
      <c r="K12" s="54">
        <v>505</v>
      </c>
    </row>
    <row r="13" spans="1:11" x14ac:dyDescent="0.25">
      <c r="A13" s="47" t="s">
        <v>54</v>
      </c>
      <c r="B13" s="48">
        <v>10</v>
      </c>
      <c r="C13" s="48">
        <v>6</v>
      </c>
      <c r="D13" s="49">
        <v>11214</v>
      </c>
      <c r="E13" s="49">
        <v>1145</v>
      </c>
      <c r="F13" s="49">
        <v>1134</v>
      </c>
      <c r="G13" s="49">
        <v>576</v>
      </c>
      <c r="H13" s="49">
        <v>508</v>
      </c>
      <c r="I13" s="49">
        <v>50</v>
      </c>
      <c r="J13" s="49">
        <v>11225</v>
      </c>
      <c r="K13" s="50">
        <v>2031</v>
      </c>
    </row>
    <row r="14" spans="1:11" x14ac:dyDescent="0.25">
      <c r="A14" s="51" t="s">
        <v>55</v>
      </c>
      <c r="B14" s="52">
        <v>1.5</v>
      </c>
      <c r="C14" s="52">
        <v>1.5</v>
      </c>
      <c r="D14" s="53">
        <v>86</v>
      </c>
      <c r="E14" s="53">
        <v>16</v>
      </c>
      <c r="F14" s="53">
        <v>41</v>
      </c>
      <c r="G14" s="53">
        <v>36</v>
      </c>
      <c r="H14" s="53">
        <v>4</v>
      </c>
      <c r="I14" s="53">
        <v>1</v>
      </c>
      <c r="J14" s="53">
        <v>61</v>
      </c>
      <c r="K14" s="54">
        <v>50</v>
      </c>
    </row>
    <row r="15" spans="1:11" x14ac:dyDescent="0.25">
      <c r="A15" s="47" t="s">
        <v>56</v>
      </c>
      <c r="B15" s="48">
        <v>3</v>
      </c>
      <c r="C15" s="48">
        <v>4</v>
      </c>
      <c r="D15" s="49">
        <v>122</v>
      </c>
      <c r="E15" s="49">
        <v>81</v>
      </c>
      <c r="F15" s="49">
        <v>110</v>
      </c>
      <c r="G15" s="49">
        <v>89</v>
      </c>
      <c r="H15" s="49">
        <v>14</v>
      </c>
      <c r="I15" s="49">
        <v>7</v>
      </c>
      <c r="J15" s="49">
        <v>93</v>
      </c>
      <c r="K15" s="50">
        <v>28</v>
      </c>
    </row>
    <row r="16" spans="1:11" x14ac:dyDescent="0.25">
      <c r="A16" s="51" t="s">
        <v>57</v>
      </c>
      <c r="B16" s="52">
        <v>1</v>
      </c>
      <c r="C16" s="52">
        <v>1</v>
      </c>
      <c r="D16" s="53">
        <v>61</v>
      </c>
      <c r="E16" s="53">
        <v>14</v>
      </c>
      <c r="F16" s="53">
        <v>8</v>
      </c>
      <c r="G16" s="53">
        <v>6</v>
      </c>
      <c r="H16" s="53">
        <v>2</v>
      </c>
      <c r="I16" s="53">
        <v>0</v>
      </c>
      <c r="J16" s="53">
        <v>67</v>
      </c>
      <c r="K16" s="54">
        <v>51</v>
      </c>
    </row>
    <row r="17" spans="1:11" x14ac:dyDescent="0.25">
      <c r="A17" s="47" t="s">
        <v>58</v>
      </c>
      <c r="B17" s="48">
        <v>2</v>
      </c>
      <c r="C17" s="48">
        <v>6</v>
      </c>
      <c r="D17" s="49">
        <v>473</v>
      </c>
      <c r="E17" s="49">
        <v>78</v>
      </c>
      <c r="F17" s="49">
        <v>128</v>
      </c>
      <c r="G17" s="49">
        <v>85</v>
      </c>
      <c r="H17" s="49">
        <v>26</v>
      </c>
      <c r="I17" s="49">
        <v>17</v>
      </c>
      <c r="J17" s="49">
        <v>423</v>
      </c>
      <c r="K17" s="50">
        <v>338</v>
      </c>
    </row>
    <row r="18" spans="1:11" x14ac:dyDescent="0.25">
      <c r="A18" s="51" t="s">
        <v>59</v>
      </c>
      <c r="B18" s="52">
        <v>2</v>
      </c>
      <c r="C18" s="52">
        <v>5</v>
      </c>
      <c r="D18" s="53">
        <v>808</v>
      </c>
      <c r="E18" s="53">
        <v>113</v>
      </c>
      <c r="F18" s="53">
        <v>154</v>
      </c>
      <c r="G18" s="53">
        <v>115</v>
      </c>
      <c r="H18" s="53">
        <v>38</v>
      </c>
      <c r="I18" s="53">
        <v>1</v>
      </c>
      <c r="J18" s="53">
        <v>767</v>
      </c>
      <c r="K18" s="54">
        <v>387</v>
      </c>
    </row>
    <row r="19" spans="1:11" x14ac:dyDescent="0.25">
      <c r="A19" s="47" t="s">
        <v>60</v>
      </c>
      <c r="B19" s="48">
        <v>1</v>
      </c>
      <c r="C19" s="48">
        <v>2</v>
      </c>
      <c r="D19" s="49">
        <v>91</v>
      </c>
      <c r="E19" s="49">
        <v>20</v>
      </c>
      <c r="F19" s="49">
        <v>9</v>
      </c>
      <c r="G19" s="49">
        <v>8</v>
      </c>
      <c r="H19" s="49">
        <v>1</v>
      </c>
      <c r="I19" s="49">
        <v>0</v>
      </c>
      <c r="J19" s="49">
        <v>102</v>
      </c>
      <c r="K19" s="50">
        <v>73</v>
      </c>
    </row>
    <row r="20" spans="1:11" x14ac:dyDescent="0.25">
      <c r="A20" s="51" t="s">
        <v>61</v>
      </c>
      <c r="B20" s="52">
        <v>2</v>
      </c>
      <c r="C20" s="52">
        <v>3</v>
      </c>
      <c r="D20" s="53">
        <v>142</v>
      </c>
      <c r="E20" s="53">
        <v>43</v>
      </c>
      <c r="F20" s="53">
        <v>59</v>
      </c>
      <c r="G20" s="53">
        <v>51</v>
      </c>
      <c r="H20" s="53">
        <v>8</v>
      </c>
      <c r="I20" s="53">
        <v>0</v>
      </c>
      <c r="J20" s="53">
        <v>126</v>
      </c>
      <c r="K20" s="54">
        <v>88</v>
      </c>
    </row>
    <row r="21" spans="1:11" x14ac:dyDescent="0.25">
      <c r="A21" s="47" t="s">
        <v>62</v>
      </c>
      <c r="B21" s="48">
        <v>3</v>
      </c>
      <c r="C21" s="48">
        <v>7</v>
      </c>
      <c r="D21" s="49">
        <v>1361</v>
      </c>
      <c r="E21" s="49">
        <v>174</v>
      </c>
      <c r="F21" s="49">
        <v>162</v>
      </c>
      <c r="G21" s="49">
        <v>118</v>
      </c>
      <c r="H21" s="49">
        <v>34</v>
      </c>
      <c r="I21" s="49">
        <v>10</v>
      </c>
      <c r="J21" s="49">
        <v>1373</v>
      </c>
      <c r="K21" s="50">
        <v>553</v>
      </c>
    </row>
    <row r="22" spans="1:11" x14ac:dyDescent="0.25">
      <c r="A22" s="51" t="s">
        <v>63</v>
      </c>
      <c r="B22" s="52">
        <v>0</v>
      </c>
      <c r="C22" s="52">
        <v>1</v>
      </c>
      <c r="D22" s="53">
        <v>54</v>
      </c>
      <c r="E22" s="53">
        <v>33</v>
      </c>
      <c r="F22" s="53">
        <v>30</v>
      </c>
      <c r="G22" s="53">
        <v>30</v>
      </c>
      <c r="H22" s="53">
        <v>0</v>
      </c>
      <c r="I22" s="53">
        <v>0</v>
      </c>
      <c r="J22" s="53">
        <v>57</v>
      </c>
      <c r="K22" s="54">
        <v>0</v>
      </c>
    </row>
    <row r="23" spans="1:11" x14ac:dyDescent="0.25">
      <c r="A23" s="47" t="s">
        <v>64</v>
      </c>
      <c r="B23" s="48">
        <v>1</v>
      </c>
      <c r="C23" s="48">
        <v>3</v>
      </c>
      <c r="D23" s="49">
        <v>346</v>
      </c>
      <c r="E23" s="49">
        <v>70</v>
      </c>
      <c r="F23" s="49">
        <v>65</v>
      </c>
      <c r="G23" s="49">
        <v>54</v>
      </c>
      <c r="H23" s="49">
        <v>9</v>
      </c>
      <c r="I23" s="49">
        <v>2</v>
      </c>
      <c r="J23" s="49">
        <v>351</v>
      </c>
      <c r="K23" s="50">
        <v>103</v>
      </c>
    </row>
    <row r="24" spans="1:11" x14ac:dyDescent="0.25">
      <c r="A24" s="51" t="s">
        <v>65</v>
      </c>
      <c r="B24" s="52">
        <v>7</v>
      </c>
      <c r="C24" s="52">
        <v>10</v>
      </c>
      <c r="D24" s="53">
        <v>8673</v>
      </c>
      <c r="E24" s="53">
        <v>530</v>
      </c>
      <c r="F24" s="53">
        <v>755</v>
      </c>
      <c r="G24" s="53">
        <v>416</v>
      </c>
      <c r="H24" s="53">
        <v>317</v>
      </c>
      <c r="I24" s="53">
        <v>22</v>
      </c>
      <c r="J24" s="53">
        <v>8448</v>
      </c>
      <c r="K24" s="54">
        <v>920</v>
      </c>
    </row>
    <row r="25" spans="1:11" x14ac:dyDescent="0.25">
      <c r="A25" s="47" t="s">
        <v>66</v>
      </c>
      <c r="B25" s="48">
        <v>2</v>
      </c>
      <c r="C25" s="48">
        <v>2</v>
      </c>
      <c r="D25" s="49">
        <v>238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238</v>
      </c>
      <c r="K25" s="50">
        <v>0</v>
      </c>
    </row>
    <row r="26" spans="1:11" x14ac:dyDescent="0.25">
      <c r="A26" s="51" t="s">
        <v>67</v>
      </c>
      <c r="B26" s="52">
        <v>1</v>
      </c>
      <c r="C26" s="52">
        <v>1</v>
      </c>
      <c r="D26" s="53">
        <v>189</v>
      </c>
      <c r="E26" s="53">
        <v>15</v>
      </c>
      <c r="F26" s="53">
        <v>32</v>
      </c>
      <c r="G26" s="53">
        <v>21</v>
      </c>
      <c r="H26" s="53">
        <v>9</v>
      </c>
      <c r="I26" s="53">
        <v>2</v>
      </c>
      <c r="J26" s="53">
        <v>172</v>
      </c>
      <c r="K26" s="54">
        <v>48</v>
      </c>
    </row>
    <row r="27" spans="1:11" x14ac:dyDescent="0.25">
      <c r="A27" s="47" t="s">
        <v>68</v>
      </c>
      <c r="B27" s="48">
        <v>2</v>
      </c>
      <c r="C27" s="48">
        <v>4</v>
      </c>
      <c r="D27" s="49">
        <v>1163</v>
      </c>
      <c r="E27" s="49">
        <v>108</v>
      </c>
      <c r="F27" s="49">
        <v>112</v>
      </c>
      <c r="G27" s="49">
        <v>80</v>
      </c>
      <c r="H27" s="49">
        <v>28</v>
      </c>
      <c r="I27" s="49">
        <v>4</v>
      </c>
      <c r="J27" s="49">
        <v>1159</v>
      </c>
      <c r="K27" s="50">
        <v>295</v>
      </c>
    </row>
    <row r="28" spans="1:11" x14ac:dyDescent="0.25">
      <c r="A28" s="51" t="s">
        <v>69</v>
      </c>
      <c r="B28" s="52">
        <v>4</v>
      </c>
      <c r="C28" s="52">
        <v>6</v>
      </c>
      <c r="D28" s="53">
        <v>1121</v>
      </c>
      <c r="E28" s="53">
        <v>254</v>
      </c>
      <c r="F28" s="53">
        <v>261</v>
      </c>
      <c r="G28" s="53">
        <v>207</v>
      </c>
      <c r="H28" s="53">
        <v>48</v>
      </c>
      <c r="I28" s="53">
        <v>6</v>
      </c>
      <c r="J28" s="53">
        <v>1114</v>
      </c>
      <c r="K28" s="54">
        <v>689</v>
      </c>
    </row>
    <row r="29" spans="1:11" x14ac:dyDescent="0.25">
      <c r="A29" s="47" t="s">
        <v>70</v>
      </c>
      <c r="B29" s="48">
        <v>8</v>
      </c>
      <c r="C29" s="48">
        <v>7</v>
      </c>
      <c r="D29" s="49">
        <v>3282</v>
      </c>
      <c r="E29" s="49">
        <v>610</v>
      </c>
      <c r="F29" s="49">
        <v>613</v>
      </c>
      <c r="G29" s="49">
        <v>508</v>
      </c>
      <c r="H29" s="49">
        <v>90</v>
      </c>
      <c r="I29" s="49">
        <v>15</v>
      </c>
      <c r="J29" s="49">
        <v>3279</v>
      </c>
      <c r="K29" s="50">
        <v>1470</v>
      </c>
    </row>
    <row r="30" spans="1:11" x14ac:dyDescent="0.25">
      <c r="A30" s="51" t="s">
        <v>71</v>
      </c>
      <c r="B30" s="52">
        <v>1</v>
      </c>
      <c r="C30" s="52">
        <v>3</v>
      </c>
      <c r="D30" s="53">
        <v>151</v>
      </c>
      <c r="E30" s="53">
        <v>48</v>
      </c>
      <c r="F30" s="53">
        <v>25</v>
      </c>
      <c r="G30" s="53">
        <v>25</v>
      </c>
      <c r="H30" s="53">
        <v>0</v>
      </c>
      <c r="I30" s="53">
        <v>0</v>
      </c>
      <c r="J30" s="53">
        <v>174</v>
      </c>
      <c r="K30" s="54">
        <v>0</v>
      </c>
    </row>
    <row r="31" spans="1:11" x14ac:dyDescent="0.25">
      <c r="A31" s="47" t="s">
        <v>72</v>
      </c>
      <c r="B31" s="48">
        <v>1</v>
      </c>
      <c r="C31" s="48">
        <v>1</v>
      </c>
      <c r="D31" s="49">
        <v>223</v>
      </c>
      <c r="E31" s="49">
        <v>79</v>
      </c>
      <c r="F31" s="49">
        <v>77</v>
      </c>
      <c r="G31" s="49">
        <v>56</v>
      </c>
      <c r="H31" s="49">
        <v>13</v>
      </c>
      <c r="I31" s="49">
        <v>8</v>
      </c>
      <c r="J31" s="49">
        <v>225</v>
      </c>
      <c r="K31" s="50">
        <v>308</v>
      </c>
    </row>
    <row r="32" spans="1:11" x14ac:dyDescent="0.25">
      <c r="A32" s="51" t="s">
        <v>73</v>
      </c>
      <c r="B32" s="52">
        <v>4</v>
      </c>
      <c r="C32" s="52">
        <v>3.5</v>
      </c>
      <c r="D32" s="53">
        <v>1124</v>
      </c>
      <c r="E32" s="53">
        <v>287</v>
      </c>
      <c r="F32" s="53">
        <v>218</v>
      </c>
      <c r="G32" s="53">
        <v>195</v>
      </c>
      <c r="H32" s="53">
        <v>23</v>
      </c>
      <c r="I32" s="53">
        <v>0</v>
      </c>
      <c r="J32" s="53">
        <v>1193</v>
      </c>
      <c r="K32" s="54">
        <v>467</v>
      </c>
    </row>
    <row r="33" spans="1:11" x14ac:dyDescent="0.25">
      <c r="A33" s="47" t="s">
        <v>74</v>
      </c>
      <c r="B33" s="48">
        <v>1</v>
      </c>
      <c r="C33" s="48">
        <v>3.5</v>
      </c>
      <c r="D33" s="49">
        <v>675</v>
      </c>
      <c r="E33" s="49">
        <v>85</v>
      </c>
      <c r="F33" s="49">
        <v>91</v>
      </c>
      <c r="G33" s="49">
        <v>70</v>
      </c>
      <c r="H33" s="49">
        <v>15</v>
      </c>
      <c r="I33" s="49">
        <v>6</v>
      </c>
      <c r="J33" s="49">
        <v>669</v>
      </c>
      <c r="K33" s="50">
        <v>399</v>
      </c>
    </row>
    <row r="34" spans="1:11" x14ac:dyDescent="0.25">
      <c r="A34" s="51" t="s">
        <v>75</v>
      </c>
      <c r="B34" s="52">
        <v>2</v>
      </c>
      <c r="C34" s="52">
        <v>2</v>
      </c>
      <c r="D34" s="53">
        <v>133</v>
      </c>
      <c r="E34" s="53">
        <v>48</v>
      </c>
      <c r="F34" s="53">
        <v>41</v>
      </c>
      <c r="G34" s="53">
        <v>19</v>
      </c>
      <c r="H34" s="53">
        <v>16</v>
      </c>
      <c r="I34" s="53">
        <v>6</v>
      </c>
      <c r="J34" s="53">
        <v>140</v>
      </c>
      <c r="K34" s="54">
        <v>123</v>
      </c>
    </row>
    <row r="35" spans="1:11" x14ac:dyDescent="0.25">
      <c r="A35" s="47" t="s">
        <v>76</v>
      </c>
      <c r="B35" s="48">
        <v>1</v>
      </c>
      <c r="C35" s="48">
        <v>3</v>
      </c>
      <c r="D35" s="49">
        <v>126</v>
      </c>
      <c r="E35" s="49">
        <v>25</v>
      </c>
      <c r="F35" s="49">
        <v>25</v>
      </c>
      <c r="G35" s="49">
        <v>23</v>
      </c>
      <c r="H35" s="49">
        <v>2</v>
      </c>
      <c r="I35" s="49">
        <v>0</v>
      </c>
      <c r="J35" s="49">
        <v>126</v>
      </c>
      <c r="K35" s="50">
        <v>96</v>
      </c>
    </row>
    <row r="36" spans="1:11" x14ac:dyDescent="0.25">
      <c r="A36" s="51" t="s">
        <v>77</v>
      </c>
      <c r="B36" s="52">
        <v>4</v>
      </c>
      <c r="C36" s="52">
        <v>6</v>
      </c>
      <c r="D36" s="53">
        <v>1122</v>
      </c>
      <c r="E36" s="53">
        <v>229</v>
      </c>
      <c r="F36" s="53">
        <v>231</v>
      </c>
      <c r="G36" s="53">
        <v>165</v>
      </c>
      <c r="H36" s="53">
        <v>62</v>
      </c>
      <c r="I36" s="53">
        <v>4</v>
      </c>
      <c r="J36" s="53">
        <v>1120</v>
      </c>
      <c r="K36" s="54">
        <v>536</v>
      </c>
    </row>
    <row r="37" spans="1:11" x14ac:dyDescent="0.25">
      <c r="A37" s="47" t="s">
        <v>78</v>
      </c>
      <c r="B37" s="48">
        <v>1</v>
      </c>
      <c r="C37" s="48">
        <v>1</v>
      </c>
      <c r="D37" s="49">
        <v>608</v>
      </c>
      <c r="E37" s="49">
        <v>85</v>
      </c>
      <c r="F37" s="49">
        <v>112</v>
      </c>
      <c r="G37" s="49">
        <v>68</v>
      </c>
      <c r="H37" s="49">
        <v>29</v>
      </c>
      <c r="I37" s="49">
        <v>15</v>
      </c>
      <c r="J37" s="49">
        <v>581</v>
      </c>
      <c r="K37" s="50">
        <v>578</v>
      </c>
    </row>
    <row r="38" spans="1:11" x14ac:dyDescent="0.25">
      <c r="A38" s="51" t="s">
        <v>79</v>
      </c>
      <c r="B38" s="52">
        <v>2</v>
      </c>
      <c r="C38" s="52">
        <v>3</v>
      </c>
      <c r="D38" s="53">
        <v>293</v>
      </c>
      <c r="E38" s="53">
        <v>187</v>
      </c>
      <c r="F38" s="53">
        <v>59</v>
      </c>
      <c r="G38" s="53">
        <v>32</v>
      </c>
      <c r="H38" s="53">
        <v>21</v>
      </c>
      <c r="I38" s="53">
        <v>6</v>
      </c>
      <c r="J38" s="53">
        <v>421</v>
      </c>
      <c r="K38" s="54">
        <v>283</v>
      </c>
    </row>
    <row r="39" spans="1:11" x14ac:dyDescent="0.25">
      <c r="A39" s="47" t="s">
        <v>80</v>
      </c>
      <c r="B39" s="48">
        <v>1</v>
      </c>
      <c r="C39" s="48">
        <v>2</v>
      </c>
      <c r="D39" s="49">
        <v>58</v>
      </c>
      <c r="E39" s="49">
        <v>92</v>
      </c>
      <c r="F39" s="49">
        <v>76</v>
      </c>
      <c r="G39" s="49">
        <v>67</v>
      </c>
      <c r="H39" s="49">
        <v>9</v>
      </c>
      <c r="I39" s="49">
        <v>0</v>
      </c>
      <c r="J39" s="49">
        <v>74</v>
      </c>
      <c r="K39" s="50">
        <v>58</v>
      </c>
    </row>
    <row r="40" spans="1:11" x14ac:dyDescent="0.25">
      <c r="A40" s="51" t="s">
        <v>81</v>
      </c>
      <c r="B40" s="52">
        <v>2</v>
      </c>
      <c r="C40" s="52">
        <v>3</v>
      </c>
      <c r="D40" s="53">
        <v>108</v>
      </c>
      <c r="E40" s="53">
        <v>11</v>
      </c>
      <c r="F40" s="53">
        <v>6</v>
      </c>
      <c r="G40" s="53">
        <v>2</v>
      </c>
      <c r="H40" s="53">
        <v>2</v>
      </c>
      <c r="I40" s="53">
        <v>2</v>
      </c>
      <c r="J40" s="53">
        <v>113</v>
      </c>
      <c r="K40" s="54">
        <v>14</v>
      </c>
    </row>
    <row r="41" spans="1:11" x14ac:dyDescent="0.25">
      <c r="A41" s="47" t="s">
        <v>82</v>
      </c>
      <c r="B41" s="48">
        <v>2.5</v>
      </c>
      <c r="C41" s="48">
        <v>3</v>
      </c>
      <c r="D41" s="49">
        <v>1889</v>
      </c>
      <c r="E41" s="49">
        <v>207</v>
      </c>
      <c r="F41" s="49">
        <v>276</v>
      </c>
      <c r="G41" s="49">
        <v>168</v>
      </c>
      <c r="H41" s="49">
        <v>101</v>
      </c>
      <c r="I41" s="49">
        <v>7</v>
      </c>
      <c r="J41" s="49">
        <v>1820</v>
      </c>
      <c r="K41" s="50">
        <v>363</v>
      </c>
    </row>
    <row r="42" spans="1:11" x14ac:dyDescent="0.25">
      <c r="A42" s="51" t="s">
        <v>83</v>
      </c>
      <c r="B42" s="52">
        <v>2</v>
      </c>
      <c r="C42" s="52">
        <v>2</v>
      </c>
      <c r="D42" s="53">
        <v>529</v>
      </c>
      <c r="E42" s="53">
        <v>76</v>
      </c>
      <c r="F42" s="53">
        <v>138</v>
      </c>
      <c r="G42" s="53">
        <v>124</v>
      </c>
      <c r="H42" s="53">
        <v>7</v>
      </c>
      <c r="I42" s="53">
        <v>7</v>
      </c>
      <c r="J42" s="53">
        <v>467</v>
      </c>
      <c r="K42" s="54">
        <v>272</v>
      </c>
    </row>
    <row r="43" spans="1:11" x14ac:dyDescent="0.25">
      <c r="A43" s="47" t="s">
        <v>84</v>
      </c>
      <c r="B43" s="48">
        <v>1</v>
      </c>
      <c r="C43" s="48">
        <v>1</v>
      </c>
      <c r="D43" s="49">
        <v>134</v>
      </c>
      <c r="E43" s="49">
        <v>73</v>
      </c>
      <c r="F43" s="49">
        <v>48</v>
      </c>
      <c r="G43" s="49">
        <v>37</v>
      </c>
      <c r="H43" s="49">
        <v>9</v>
      </c>
      <c r="I43" s="49">
        <v>2</v>
      </c>
      <c r="J43" s="49">
        <v>159</v>
      </c>
      <c r="K43" s="50">
        <v>119</v>
      </c>
    </row>
    <row r="44" spans="1:11" x14ac:dyDescent="0.25">
      <c r="A44" s="51" t="s">
        <v>85</v>
      </c>
      <c r="B44" s="52">
        <v>2</v>
      </c>
      <c r="C44" s="52">
        <v>2</v>
      </c>
      <c r="D44" s="53">
        <v>215</v>
      </c>
      <c r="E44" s="53">
        <v>105</v>
      </c>
      <c r="F44" s="53">
        <v>82</v>
      </c>
      <c r="G44" s="53">
        <v>57</v>
      </c>
      <c r="H44" s="53">
        <v>14</v>
      </c>
      <c r="I44" s="53">
        <v>11</v>
      </c>
      <c r="J44" s="53">
        <v>238</v>
      </c>
      <c r="K44" s="54">
        <v>160</v>
      </c>
    </row>
    <row r="45" spans="1:11" x14ac:dyDescent="0.25">
      <c r="A45" s="47" t="s">
        <v>86</v>
      </c>
      <c r="B45" s="48">
        <v>1</v>
      </c>
      <c r="C45" s="48">
        <v>4</v>
      </c>
      <c r="D45" s="49">
        <v>215</v>
      </c>
      <c r="E45" s="49">
        <v>34</v>
      </c>
      <c r="F45" s="49">
        <v>34</v>
      </c>
      <c r="G45" s="49">
        <v>26</v>
      </c>
      <c r="H45" s="49">
        <v>6</v>
      </c>
      <c r="I45" s="49">
        <v>2</v>
      </c>
      <c r="J45" s="49">
        <v>215</v>
      </c>
      <c r="K45" s="50">
        <v>113</v>
      </c>
    </row>
    <row r="46" spans="1:11" x14ac:dyDescent="0.25">
      <c r="A46" s="51" t="s">
        <v>87</v>
      </c>
      <c r="B46" s="52">
        <v>2</v>
      </c>
      <c r="C46" s="52">
        <v>4</v>
      </c>
      <c r="D46" s="53">
        <v>1225</v>
      </c>
      <c r="E46" s="53">
        <v>119</v>
      </c>
      <c r="F46" s="53">
        <v>111</v>
      </c>
      <c r="G46" s="53">
        <v>56</v>
      </c>
      <c r="H46" s="53">
        <v>49</v>
      </c>
      <c r="I46" s="53">
        <v>6</v>
      </c>
      <c r="J46" s="53">
        <v>1233</v>
      </c>
      <c r="K46" s="54">
        <v>358</v>
      </c>
    </row>
    <row r="47" spans="1:11" x14ac:dyDescent="0.25">
      <c r="A47" s="47" t="s">
        <v>88</v>
      </c>
      <c r="B47" s="48">
        <v>4</v>
      </c>
      <c r="C47" s="48">
        <v>6</v>
      </c>
      <c r="D47" s="49">
        <v>760</v>
      </c>
      <c r="E47" s="49">
        <v>120</v>
      </c>
      <c r="F47" s="49">
        <v>170</v>
      </c>
      <c r="G47" s="49">
        <v>141</v>
      </c>
      <c r="H47" s="49">
        <v>17</v>
      </c>
      <c r="I47" s="49">
        <v>12</v>
      </c>
      <c r="J47" s="49">
        <v>710</v>
      </c>
      <c r="K47" s="50">
        <v>488</v>
      </c>
    </row>
    <row r="48" spans="1:11" x14ac:dyDescent="0.25">
      <c r="A48" s="51" t="s">
        <v>89</v>
      </c>
      <c r="B48" s="52">
        <v>12</v>
      </c>
      <c r="C48" s="52">
        <v>11</v>
      </c>
      <c r="D48" s="53">
        <v>16307</v>
      </c>
      <c r="E48" s="53">
        <v>6378</v>
      </c>
      <c r="F48" s="53">
        <v>6320</v>
      </c>
      <c r="G48" s="53">
        <v>6081</v>
      </c>
      <c r="H48" s="53">
        <v>230</v>
      </c>
      <c r="I48" s="53">
        <v>9</v>
      </c>
      <c r="J48" s="53">
        <v>16365</v>
      </c>
      <c r="K48" s="54">
        <v>2250</v>
      </c>
    </row>
    <row r="49" spans="1:11" x14ac:dyDescent="0.25">
      <c r="A49" s="47" t="s">
        <v>90</v>
      </c>
      <c r="B49" s="48">
        <v>1</v>
      </c>
      <c r="C49" s="48">
        <v>1</v>
      </c>
      <c r="D49" s="49">
        <v>213</v>
      </c>
      <c r="E49" s="49">
        <v>21</v>
      </c>
      <c r="F49" s="49">
        <v>32</v>
      </c>
      <c r="G49" s="49">
        <v>25</v>
      </c>
      <c r="H49" s="49">
        <v>6</v>
      </c>
      <c r="I49" s="49">
        <v>1</v>
      </c>
      <c r="J49" s="49">
        <v>202</v>
      </c>
      <c r="K49" s="50">
        <v>0</v>
      </c>
    </row>
    <row r="50" spans="1:11" x14ac:dyDescent="0.25">
      <c r="A50" s="51" t="s">
        <v>91</v>
      </c>
      <c r="B50" s="52">
        <v>52.25</v>
      </c>
      <c r="C50" s="52">
        <v>52</v>
      </c>
      <c r="D50" s="53">
        <v>37439</v>
      </c>
      <c r="E50" s="53">
        <v>7439</v>
      </c>
      <c r="F50" s="53">
        <v>6288</v>
      </c>
      <c r="G50" s="53">
        <v>4095</v>
      </c>
      <c r="H50" s="53">
        <v>2052</v>
      </c>
      <c r="I50" s="53">
        <v>141</v>
      </c>
      <c r="J50" s="53">
        <v>38590</v>
      </c>
      <c r="K50" s="54">
        <v>9324</v>
      </c>
    </row>
    <row r="51" spans="1:11" x14ac:dyDescent="0.25">
      <c r="A51" s="47" t="s">
        <v>92</v>
      </c>
      <c r="B51" s="48">
        <v>3</v>
      </c>
      <c r="C51" s="48">
        <v>2.5</v>
      </c>
      <c r="D51" s="49">
        <v>1751</v>
      </c>
      <c r="E51" s="49">
        <v>194</v>
      </c>
      <c r="F51" s="49">
        <v>298</v>
      </c>
      <c r="G51" s="49">
        <v>203</v>
      </c>
      <c r="H51" s="49">
        <v>88</v>
      </c>
      <c r="I51" s="49">
        <v>7</v>
      </c>
      <c r="J51" s="49">
        <v>1647</v>
      </c>
      <c r="K51" s="50">
        <v>381</v>
      </c>
    </row>
    <row r="52" spans="1:11" x14ac:dyDescent="0.25">
      <c r="A52" s="51" t="s">
        <v>93</v>
      </c>
      <c r="B52" s="52">
        <v>1</v>
      </c>
      <c r="C52" s="52">
        <v>1</v>
      </c>
      <c r="D52" s="53">
        <v>122</v>
      </c>
      <c r="E52" s="53">
        <v>39</v>
      </c>
      <c r="F52" s="53">
        <v>60</v>
      </c>
      <c r="G52" s="53">
        <v>49</v>
      </c>
      <c r="H52" s="53">
        <v>11</v>
      </c>
      <c r="I52" s="53">
        <v>0</v>
      </c>
      <c r="J52" s="53">
        <v>101</v>
      </c>
      <c r="K52" s="54">
        <v>66</v>
      </c>
    </row>
    <row r="53" spans="1:11" x14ac:dyDescent="0.25">
      <c r="A53" s="47" t="s">
        <v>94</v>
      </c>
      <c r="B53" s="48">
        <v>1</v>
      </c>
      <c r="C53" s="48">
        <v>4</v>
      </c>
      <c r="D53" s="49">
        <v>810</v>
      </c>
      <c r="E53" s="49">
        <v>52</v>
      </c>
      <c r="F53" s="49">
        <v>46</v>
      </c>
      <c r="G53" s="49">
        <v>24</v>
      </c>
      <c r="H53" s="49">
        <v>19</v>
      </c>
      <c r="I53" s="49">
        <v>3</v>
      </c>
      <c r="J53" s="49">
        <v>816</v>
      </c>
      <c r="K53" s="50">
        <v>312</v>
      </c>
    </row>
    <row r="54" spans="1:11" x14ac:dyDescent="0.25">
      <c r="A54" s="51" t="s">
        <v>95</v>
      </c>
      <c r="B54" s="52">
        <v>0</v>
      </c>
      <c r="C54" s="52">
        <v>1</v>
      </c>
      <c r="D54" s="53">
        <v>104</v>
      </c>
      <c r="E54" s="53">
        <v>32</v>
      </c>
      <c r="F54" s="53">
        <v>33</v>
      </c>
      <c r="G54" s="53">
        <v>29</v>
      </c>
      <c r="H54" s="53">
        <v>3</v>
      </c>
      <c r="I54" s="53">
        <v>1</v>
      </c>
      <c r="J54" s="53">
        <v>103</v>
      </c>
      <c r="K54" s="54">
        <v>11</v>
      </c>
    </row>
    <row r="55" spans="1:11" x14ac:dyDescent="0.25">
      <c r="A55" s="47" t="s">
        <v>96</v>
      </c>
      <c r="B55" s="48">
        <v>5</v>
      </c>
      <c r="C55" s="48">
        <v>7</v>
      </c>
      <c r="D55" s="49">
        <v>5252</v>
      </c>
      <c r="E55" s="49">
        <v>463</v>
      </c>
      <c r="F55" s="49">
        <v>352</v>
      </c>
      <c r="G55" s="49">
        <v>283</v>
      </c>
      <c r="H55" s="49">
        <v>58</v>
      </c>
      <c r="I55" s="49">
        <v>11</v>
      </c>
      <c r="J55" s="49">
        <v>5363</v>
      </c>
      <c r="K55" s="50">
        <v>792</v>
      </c>
    </row>
    <row r="56" spans="1:11" x14ac:dyDescent="0.25">
      <c r="A56" s="51" t="s">
        <v>97</v>
      </c>
      <c r="B56" s="52">
        <v>1</v>
      </c>
      <c r="C56" s="52">
        <v>3.3</v>
      </c>
      <c r="D56" s="53">
        <v>593</v>
      </c>
      <c r="E56" s="53">
        <v>57</v>
      </c>
      <c r="F56" s="53">
        <v>135</v>
      </c>
      <c r="G56" s="53">
        <v>116</v>
      </c>
      <c r="H56" s="53">
        <v>17</v>
      </c>
      <c r="I56" s="53">
        <v>2</v>
      </c>
      <c r="J56" s="53">
        <v>515</v>
      </c>
      <c r="K56" s="54">
        <v>206</v>
      </c>
    </row>
    <row r="57" spans="1:11" x14ac:dyDescent="0.25">
      <c r="A57" s="47" t="s">
        <v>98</v>
      </c>
      <c r="B57" s="48">
        <v>7</v>
      </c>
      <c r="C57" s="48">
        <v>8</v>
      </c>
      <c r="D57" s="49">
        <v>2378</v>
      </c>
      <c r="E57" s="49">
        <v>257</v>
      </c>
      <c r="F57" s="49">
        <v>354</v>
      </c>
      <c r="G57" s="49">
        <v>304</v>
      </c>
      <c r="H57" s="49">
        <v>42</v>
      </c>
      <c r="I57" s="49">
        <v>8</v>
      </c>
      <c r="J57" s="49">
        <v>2281</v>
      </c>
      <c r="K57" s="50">
        <v>1300</v>
      </c>
    </row>
    <row r="58" spans="1:11" x14ac:dyDescent="0.25">
      <c r="A58" s="51" t="s">
        <v>99</v>
      </c>
      <c r="B58" s="52">
        <v>4</v>
      </c>
      <c r="C58" s="52">
        <v>6</v>
      </c>
      <c r="D58" s="53">
        <v>1934</v>
      </c>
      <c r="E58" s="53">
        <v>125</v>
      </c>
      <c r="F58" s="53">
        <v>229</v>
      </c>
      <c r="G58" s="53">
        <v>188</v>
      </c>
      <c r="H58" s="53">
        <v>30</v>
      </c>
      <c r="I58" s="53">
        <v>11</v>
      </c>
      <c r="J58" s="53">
        <v>1830</v>
      </c>
      <c r="K58" s="54">
        <v>573</v>
      </c>
    </row>
    <row r="59" spans="1:11" x14ac:dyDescent="0.25">
      <c r="A59" s="47" t="s">
        <v>100</v>
      </c>
      <c r="B59" s="48">
        <v>1</v>
      </c>
      <c r="C59" s="48">
        <v>2</v>
      </c>
      <c r="D59" s="49">
        <v>75</v>
      </c>
      <c r="E59" s="49">
        <v>23</v>
      </c>
      <c r="F59" s="49">
        <v>13</v>
      </c>
      <c r="G59" s="49">
        <v>2</v>
      </c>
      <c r="H59" s="49">
        <v>11</v>
      </c>
      <c r="I59" s="49">
        <v>0</v>
      </c>
      <c r="J59" s="49">
        <v>85</v>
      </c>
      <c r="K59" s="50">
        <v>69</v>
      </c>
    </row>
    <row r="60" spans="1:11" x14ac:dyDescent="0.25">
      <c r="A60" s="51" t="s">
        <v>101</v>
      </c>
      <c r="B60" s="52">
        <v>5</v>
      </c>
      <c r="C60" s="52">
        <v>6</v>
      </c>
      <c r="D60" s="53">
        <v>2041</v>
      </c>
      <c r="E60" s="53">
        <v>1036</v>
      </c>
      <c r="F60" s="53">
        <v>1153</v>
      </c>
      <c r="G60" s="53">
        <v>1076</v>
      </c>
      <c r="H60" s="53">
        <v>67</v>
      </c>
      <c r="I60" s="53">
        <v>10</v>
      </c>
      <c r="J60" s="53">
        <v>1924</v>
      </c>
      <c r="K60" s="54">
        <v>797</v>
      </c>
    </row>
    <row r="61" spans="1:11" x14ac:dyDescent="0.25">
      <c r="A61" s="47" t="s">
        <v>102</v>
      </c>
      <c r="B61" s="48">
        <v>1</v>
      </c>
      <c r="C61" s="48">
        <v>6</v>
      </c>
      <c r="D61" s="49">
        <v>310</v>
      </c>
      <c r="E61" s="49">
        <v>95</v>
      </c>
      <c r="F61" s="49">
        <v>58</v>
      </c>
      <c r="G61" s="49">
        <v>53</v>
      </c>
      <c r="H61" s="49">
        <v>2</v>
      </c>
      <c r="I61" s="49">
        <v>3</v>
      </c>
      <c r="J61" s="49">
        <v>347</v>
      </c>
      <c r="K61" s="50">
        <v>0</v>
      </c>
    </row>
    <row r="62" spans="1:11" x14ac:dyDescent="0.25">
      <c r="A62" s="51" t="s">
        <v>103</v>
      </c>
      <c r="B62" s="52">
        <v>7</v>
      </c>
      <c r="C62" s="52">
        <v>13</v>
      </c>
      <c r="D62" s="53">
        <v>6311</v>
      </c>
      <c r="E62" s="53">
        <v>926</v>
      </c>
      <c r="F62" s="53">
        <v>861</v>
      </c>
      <c r="G62" s="53">
        <v>510</v>
      </c>
      <c r="H62" s="53">
        <v>342</v>
      </c>
      <c r="I62" s="53">
        <v>9</v>
      </c>
      <c r="J62" s="53">
        <v>6376</v>
      </c>
      <c r="K62" s="54">
        <v>889</v>
      </c>
    </row>
    <row r="63" spans="1:11" x14ac:dyDescent="0.25">
      <c r="A63" s="47" t="s">
        <v>104</v>
      </c>
      <c r="B63" s="48">
        <v>1</v>
      </c>
      <c r="C63" s="48">
        <v>3</v>
      </c>
      <c r="D63" s="49">
        <v>100</v>
      </c>
      <c r="E63" s="49">
        <v>17</v>
      </c>
      <c r="F63" s="49">
        <v>60</v>
      </c>
      <c r="G63" s="49">
        <v>47</v>
      </c>
      <c r="H63" s="49">
        <v>11</v>
      </c>
      <c r="I63" s="49">
        <v>2</v>
      </c>
      <c r="J63" s="49">
        <v>57</v>
      </c>
      <c r="K63" s="50">
        <v>118</v>
      </c>
    </row>
    <row r="64" spans="1:11" x14ac:dyDescent="0.25">
      <c r="A64" s="51" t="s">
        <v>105</v>
      </c>
      <c r="B64" s="52">
        <v>1</v>
      </c>
      <c r="C64" s="52">
        <v>1</v>
      </c>
      <c r="D64" s="53">
        <v>438</v>
      </c>
      <c r="E64" s="53">
        <v>57</v>
      </c>
      <c r="F64" s="53">
        <v>61</v>
      </c>
      <c r="G64" s="53">
        <v>54</v>
      </c>
      <c r="H64" s="53">
        <v>5</v>
      </c>
      <c r="I64" s="53">
        <v>2</v>
      </c>
      <c r="J64" s="53">
        <v>434</v>
      </c>
      <c r="K64" s="54">
        <v>243</v>
      </c>
    </row>
    <row r="65" spans="1:11" x14ac:dyDescent="0.25">
      <c r="A65" s="47" t="s">
        <v>106</v>
      </c>
      <c r="B65" s="48">
        <v>7</v>
      </c>
      <c r="C65" s="48">
        <v>9</v>
      </c>
      <c r="D65" s="49">
        <v>2580</v>
      </c>
      <c r="E65" s="49">
        <v>322</v>
      </c>
      <c r="F65" s="49">
        <v>279</v>
      </c>
      <c r="G65" s="49">
        <v>174</v>
      </c>
      <c r="H65" s="49">
        <v>96</v>
      </c>
      <c r="I65" s="49">
        <v>9</v>
      </c>
      <c r="J65" s="49">
        <v>2623</v>
      </c>
      <c r="K65" s="50">
        <v>1245</v>
      </c>
    </row>
    <row r="66" spans="1:11" x14ac:dyDescent="0.25">
      <c r="A66" s="51" t="s">
        <v>107</v>
      </c>
      <c r="B66" s="52">
        <v>1</v>
      </c>
      <c r="C66" s="52">
        <v>1</v>
      </c>
      <c r="D66" s="53">
        <v>188</v>
      </c>
      <c r="E66" s="53">
        <v>34</v>
      </c>
      <c r="F66" s="53">
        <v>39</v>
      </c>
      <c r="G66" s="53">
        <v>33</v>
      </c>
      <c r="H66" s="53">
        <v>4</v>
      </c>
      <c r="I66" s="53">
        <v>2</v>
      </c>
      <c r="J66" s="53">
        <v>183</v>
      </c>
      <c r="K66" s="54">
        <v>91</v>
      </c>
    </row>
    <row r="67" spans="1:11" x14ac:dyDescent="0.25">
      <c r="A67" s="47" t="s">
        <v>108</v>
      </c>
      <c r="B67" s="48">
        <v>1</v>
      </c>
      <c r="C67" s="48">
        <v>1</v>
      </c>
      <c r="D67" s="49">
        <v>83</v>
      </c>
      <c r="E67" s="49">
        <v>24</v>
      </c>
      <c r="F67" s="49">
        <v>35</v>
      </c>
      <c r="G67" s="49">
        <v>9</v>
      </c>
      <c r="H67" s="49">
        <v>12</v>
      </c>
      <c r="I67" s="49">
        <v>14</v>
      </c>
      <c r="J67" s="49">
        <v>72</v>
      </c>
      <c r="K67" s="50">
        <v>70</v>
      </c>
    </row>
    <row r="68" spans="1:11" x14ac:dyDescent="0.25">
      <c r="A68" s="51" t="s">
        <v>109</v>
      </c>
      <c r="B68" s="52">
        <v>1</v>
      </c>
      <c r="C68" s="52">
        <v>1</v>
      </c>
      <c r="D68" s="53">
        <v>105</v>
      </c>
      <c r="E68" s="53">
        <v>108</v>
      </c>
      <c r="F68" s="53">
        <v>36</v>
      </c>
      <c r="G68" s="53">
        <v>23</v>
      </c>
      <c r="H68" s="53">
        <v>12</v>
      </c>
      <c r="I68" s="53">
        <v>1</v>
      </c>
      <c r="J68" s="53">
        <v>177</v>
      </c>
      <c r="K68" s="54">
        <v>152</v>
      </c>
    </row>
    <row r="69" spans="1:11" x14ac:dyDescent="0.25">
      <c r="A69" s="47" t="s">
        <v>110</v>
      </c>
      <c r="B69" s="48">
        <v>1</v>
      </c>
      <c r="C69" s="48">
        <v>3</v>
      </c>
      <c r="D69" s="49">
        <v>370</v>
      </c>
      <c r="E69" s="49">
        <v>97</v>
      </c>
      <c r="F69" s="49">
        <v>176</v>
      </c>
      <c r="G69" s="49">
        <v>130</v>
      </c>
      <c r="H69" s="49">
        <v>37</v>
      </c>
      <c r="I69" s="49">
        <v>9</v>
      </c>
      <c r="J69" s="49">
        <v>291</v>
      </c>
      <c r="K69" s="50">
        <v>169</v>
      </c>
    </row>
    <row r="70" spans="1:11" x14ac:dyDescent="0.25">
      <c r="A70" s="51" t="s">
        <v>111</v>
      </c>
      <c r="B70" s="52">
        <v>3</v>
      </c>
      <c r="C70" s="52">
        <v>1</v>
      </c>
      <c r="D70" s="53">
        <v>366</v>
      </c>
      <c r="E70" s="53">
        <v>27</v>
      </c>
      <c r="F70" s="53">
        <v>46</v>
      </c>
      <c r="G70" s="53">
        <v>20</v>
      </c>
      <c r="H70" s="53">
        <v>26</v>
      </c>
      <c r="I70" s="53">
        <v>0</v>
      </c>
      <c r="J70" s="53">
        <v>347</v>
      </c>
      <c r="K70" s="54">
        <v>0</v>
      </c>
    </row>
    <row r="71" spans="1:11" x14ac:dyDescent="0.25">
      <c r="A71" s="47" t="s">
        <v>112</v>
      </c>
      <c r="B71" s="48">
        <v>1.25</v>
      </c>
      <c r="C71" s="48">
        <v>3</v>
      </c>
      <c r="D71" s="49">
        <v>676</v>
      </c>
      <c r="E71" s="49">
        <v>176</v>
      </c>
      <c r="F71" s="49">
        <v>151</v>
      </c>
      <c r="G71" s="49">
        <v>107</v>
      </c>
      <c r="H71" s="49">
        <v>42</v>
      </c>
      <c r="I71" s="49">
        <v>2</v>
      </c>
      <c r="J71" s="49">
        <v>701</v>
      </c>
      <c r="K71" s="50">
        <v>341</v>
      </c>
    </row>
    <row r="72" spans="1:11" x14ac:dyDescent="0.25">
      <c r="A72" s="51" t="s">
        <v>113</v>
      </c>
      <c r="B72" s="52">
        <v>6</v>
      </c>
      <c r="C72" s="52">
        <v>6</v>
      </c>
      <c r="D72" s="53">
        <v>2805</v>
      </c>
      <c r="E72" s="53">
        <v>335</v>
      </c>
      <c r="F72" s="53">
        <v>443</v>
      </c>
      <c r="G72" s="53">
        <v>343</v>
      </c>
      <c r="H72" s="53">
        <v>99</v>
      </c>
      <c r="I72" s="53">
        <v>1</v>
      </c>
      <c r="J72" s="53">
        <v>2697</v>
      </c>
      <c r="K72" s="54">
        <v>679</v>
      </c>
    </row>
    <row r="73" spans="1:11" x14ac:dyDescent="0.25">
      <c r="A73" s="47" t="s">
        <v>114</v>
      </c>
      <c r="B73" s="48">
        <v>4</v>
      </c>
      <c r="C73" s="48">
        <v>4</v>
      </c>
      <c r="D73" s="49">
        <v>2353</v>
      </c>
      <c r="E73" s="49">
        <v>315</v>
      </c>
      <c r="F73" s="49">
        <v>432</v>
      </c>
      <c r="G73" s="49">
        <v>323</v>
      </c>
      <c r="H73" s="49">
        <v>91</v>
      </c>
      <c r="I73" s="49">
        <v>18</v>
      </c>
      <c r="J73" s="49">
        <v>2236</v>
      </c>
      <c r="K73" s="50">
        <v>1327</v>
      </c>
    </row>
    <row r="74" spans="1:11" x14ac:dyDescent="0.25">
      <c r="A74" s="51" t="s">
        <v>115</v>
      </c>
      <c r="B74" s="52">
        <v>4</v>
      </c>
      <c r="C74" s="52">
        <v>5</v>
      </c>
      <c r="D74" s="53">
        <v>1324</v>
      </c>
      <c r="E74" s="53">
        <v>350</v>
      </c>
      <c r="F74" s="53">
        <v>201</v>
      </c>
      <c r="G74" s="53">
        <v>155</v>
      </c>
      <c r="H74" s="53">
        <v>35</v>
      </c>
      <c r="I74" s="53">
        <v>11</v>
      </c>
      <c r="J74" s="53">
        <v>1473</v>
      </c>
      <c r="K74" s="54">
        <v>464</v>
      </c>
    </row>
    <row r="75" spans="1:11" x14ac:dyDescent="0.25">
      <c r="A75" s="47" t="s">
        <v>116</v>
      </c>
      <c r="B75" s="48">
        <v>3</v>
      </c>
      <c r="C75" s="48">
        <v>3</v>
      </c>
      <c r="D75" s="49">
        <v>1677</v>
      </c>
      <c r="E75" s="49">
        <v>243</v>
      </c>
      <c r="F75" s="49">
        <v>310</v>
      </c>
      <c r="G75" s="49">
        <v>257</v>
      </c>
      <c r="H75" s="49">
        <v>46</v>
      </c>
      <c r="I75" s="49">
        <v>7</v>
      </c>
      <c r="J75" s="49">
        <v>1610</v>
      </c>
      <c r="K75" s="50">
        <v>550</v>
      </c>
    </row>
    <row r="76" spans="1:11" x14ac:dyDescent="0.25">
      <c r="A76" s="51" t="s">
        <v>117</v>
      </c>
      <c r="B76" s="52">
        <v>1</v>
      </c>
      <c r="C76" s="52">
        <v>1</v>
      </c>
      <c r="D76" s="53">
        <v>97</v>
      </c>
      <c r="E76" s="53">
        <v>22</v>
      </c>
      <c r="F76" s="53">
        <v>27</v>
      </c>
      <c r="G76" s="53">
        <v>15</v>
      </c>
      <c r="H76" s="53">
        <v>11</v>
      </c>
      <c r="I76" s="53">
        <v>1</v>
      </c>
      <c r="J76" s="53">
        <v>92</v>
      </c>
      <c r="K76" s="54">
        <v>74</v>
      </c>
    </row>
    <row r="77" spans="1:11" x14ac:dyDescent="0.25">
      <c r="A77" s="47" t="s">
        <v>118</v>
      </c>
      <c r="B77" s="48">
        <v>1.66</v>
      </c>
      <c r="C77" s="48">
        <v>4.75</v>
      </c>
      <c r="D77" s="49">
        <v>821</v>
      </c>
      <c r="E77" s="49">
        <v>151</v>
      </c>
      <c r="F77" s="49">
        <v>185</v>
      </c>
      <c r="G77" s="49">
        <v>163</v>
      </c>
      <c r="H77" s="49">
        <v>22</v>
      </c>
      <c r="I77" s="49">
        <v>0</v>
      </c>
      <c r="J77" s="49">
        <v>787</v>
      </c>
      <c r="K77" s="50">
        <v>415</v>
      </c>
    </row>
    <row r="78" spans="1:11" x14ac:dyDescent="0.25">
      <c r="A78" s="51" t="s">
        <v>119</v>
      </c>
      <c r="B78" s="52">
        <v>1</v>
      </c>
      <c r="C78" s="52">
        <v>1</v>
      </c>
      <c r="D78" s="53">
        <v>24</v>
      </c>
      <c r="E78" s="53">
        <v>4</v>
      </c>
      <c r="F78" s="53">
        <v>7</v>
      </c>
      <c r="G78" s="53">
        <v>5</v>
      </c>
      <c r="H78" s="53">
        <v>1</v>
      </c>
      <c r="I78" s="53">
        <v>1</v>
      </c>
      <c r="J78" s="53">
        <v>21</v>
      </c>
      <c r="K78" s="54">
        <v>15</v>
      </c>
    </row>
    <row r="79" spans="1:11" x14ac:dyDescent="0.25">
      <c r="A79" s="47" t="s">
        <v>120</v>
      </c>
      <c r="B79" s="48">
        <v>5</v>
      </c>
      <c r="C79" s="48">
        <v>11</v>
      </c>
      <c r="D79" s="49">
        <v>3974</v>
      </c>
      <c r="E79" s="49">
        <v>489</v>
      </c>
      <c r="F79" s="49">
        <v>411</v>
      </c>
      <c r="G79" s="49">
        <v>303</v>
      </c>
      <c r="H79" s="49">
        <v>71</v>
      </c>
      <c r="I79" s="49">
        <v>37</v>
      </c>
      <c r="J79" s="49">
        <v>4052</v>
      </c>
      <c r="K79" s="50">
        <v>1012</v>
      </c>
    </row>
    <row r="80" spans="1:11" x14ac:dyDescent="0.25">
      <c r="A80" s="51" t="s">
        <v>121</v>
      </c>
      <c r="B80" s="52">
        <v>2</v>
      </c>
      <c r="C80" s="52">
        <v>1</v>
      </c>
      <c r="D80" s="53">
        <v>179</v>
      </c>
      <c r="E80" s="53">
        <v>49</v>
      </c>
      <c r="F80" s="53">
        <v>72</v>
      </c>
      <c r="G80" s="53">
        <v>50</v>
      </c>
      <c r="H80" s="53">
        <v>20</v>
      </c>
      <c r="I80" s="53">
        <v>2</v>
      </c>
      <c r="J80" s="53">
        <v>156</v>
      </c>
      <c r="K80" s="54">
        <v>225</v>
      </c>
    </row>
    <row r="81" spans="1:11" x14ac:dyDescent="0.25">
      <c r="A81" s="47" t="s">
        <v>122</v>
      </c>
      <c r="B81" s="48">
        <v>6</v>
      </c>
      <c r="C81" s="48">
        <v>7</v>
      </c>
      <c r="D81" s="49">
        <v>9163</v>
      </c>
      <c r="E81" s="49">
        <v>1496</v>
      </c>
      <c r="F81" s="49">
        <v>1530</v>
      </c>
      <c r="G81" s="49">
        <v>1117</v>
      </c>
      <c r="H81" s="49">
        <v>385</v>
      </c>
      <c r="I81" s="49">
        <v>28</v>
      </c>
      <c r="J81" s="49">
        <v>9129</v>
      </c>
      <c r="K81" s="50">
        <v>1259</v>
      </c>
    </row>
    <row r="82" spans="1:11" x14ac:dyDescent="0.25">
      <c r="A82" s="51" t="s">
        <v>123</v>
      </c>
      <c r="B82" s="52">
        <v>1</v>
      </c>
      <c r="C82" s="52">
        <v>2</v>
      </c>
      <c r="D82" s="53">
        <v>19</v>
      </c>
      <c r="E82" s="53">
        <v>7</v>
      </c>
      <c r="F82" s="53">
        <v>17</v>
      </c>
      <c r="G82" s="53">
        <v>13</v>
      </c>
      <c r="H82" s="53">
        <v>4</v>
      </c>
      <c r="I82" s="53">
        <v>0</v>
      </c>
      <c r="J82" s="53">
        <v>9</v>
      </c>
      <c r="K82" s="54">
        <v>0</v>
      </c>
    </row>
    <row r="83" spans="1:11" x14ac:dyDescent="0.25">
      <c r="A83" s="47" t="s">
        <v>124</v>
      </c>
      <c r="B83" s="48">
        <v>1</v>
      </c>
      <c r="C83" s="48">
        <v>2</v>
      </c>
      <c r="D83" s="49">
        <v>330</v>
      </c>
      <c r="E83" s="49">
        <v>34</v>
      </c>
      <c r="F83" s="49">
        <v>57</v>
      </c>
      <c r="G83" s="49">
        <v>50</v>
      </c>
      <c r="H83" s="49">
        <v>5</v>
      </c>
      <c r="I83" s="49">
        <v>2</v>
      </c>
      <c r="J83" s="49">
        <v>307</v>
      </c>
      <c r="K83" s="50">
        <v>0</v>
      </c>
    </row>
    <row r="84" spans="1:11" x14ac:dyDescent="0.25">
      <c r="A84" s="51" t="s">
        <v>125</v>
      </c>
      <c r="B84" s="52">
        <v>2</v>
      </c>
      <c r="C84" s="52">
        <v>3</v>
      </c>
      <c r="D84" s="53">
        <v>925</v>
      </c>
      <c r="E84" s="53">
        <v>133</v>
      </c>
      <c r="F84" s="53">
        <v>88</v>
      </c>
      <c r="G84" s="53">
        <v>55</v>
      </c>
      <c r="H84" s="53">
        <v>17</v>
      </c>
      <c r="I84" s="53">
        <v>16</v>
      </c>
      <c r="J84" s="53">
        <v>970</v>
      </c>
      <c r="K84" s="54">
        <v>413</v>
      </c>
    </row>
    <row r="85" spans="1:11" x14ac:dyDescent="0.25">
      <c r="A85" s="47" t="s">
        <v>126</v>
      </c>
      <c r="B85" s="48">
        <v>4</v>
      </c>
      <c r="C85" s="48">
        <v>5</v>
      </c>
      <c r="D85" s="49">
        <v>1061</v>
      </c>
      <c r="E85" s="49">
        <v>136</v>
      </c>
      <c r="F85" s="49">
        <v>135</v>
      </c>
      <c r="G85" s="49">
        <v>90</v>
      </c>
      <c r="H85" s="49">
        <v>34</v>
      </c>
      <c r="I85" s="49">
        <v>11</v>
      </c>
      <c r="J85" s="49">
        <v>1062</v>
      </c>
      <c r="K85" s="50">
        <v>284</v>
      </c>
    </row>
    <row r="86" spans="1:11" x14ac:dyDescent="0.25">
      <c r="A86" s="51" t="s">
        <v>127</v>
      </c>
      <c r="B86" s="52">
        <v>7</v>
      </c>
      <c r="C86" s="52">
        <v>6</v>
      </c>
      <c r="D86" s="53">
        <v>2748</v>
      </c>
      <c r="E86" s="53">
        <v>474</v>
      </c>
      <c r="F86" s="53">
        <v>367</v>
      </c>
      <c r="G86" s="53">
        <v>282</v>
      </c>
      <c r="H86" s="53">
        <v>78</v>
      </c>
      <c r="I86" s="53">
        <v>7</v>
      </c>
      <c r="J86" s="53">
        <v>2855</v>
      </c>
      <c r="K86" s="54">
        <v>814</v>
      </c>
    </row>
    <row r="87" spans="1:11" x14ac:dyDescent="0.25">
      <c r="A87" s="47" t="s">
        <v>128</v>
      </c>
      <c r="B87" s="48">
        <v>13</v>
      </c>
      <c r="C87" s="48">
        <v>13</v>
      </c>
      <c r="D87" s="49">
        <v>6408</v>
      </c>
      <c r="E87" s="49">
        <v>996</v>
      </c>
      <c r="F87" s="49">
        <v>1378</v>
      </c>
      <c r="G87" s="49">
        <v>872</v>
      </c>
      <c r="H87" s="49">
        <v>500</v>
      </c>
      <c r="I87" s="49">
        <v>6</v>
      </c>
      <c r="J87" s="49">
        <v>6026</v>
      </c>
      <c r="K87" s="50">
        <v>2522</v>
      </c>
    </row>
    <row r="88" spans="1:11" x14ac:dyDescent="0.25">
      <c r="A88" s="51" t="s">
        <v>129</v>
      </c>
      <c r="B88" s="52">
        <v>3</v>
      </c>
      <c r="C88" s="52">
        <v>4</v>
      </c>
      <c r="D88" s="53">
        <v>656</v>
      </c>
      <c r="E88" s="53">
        <v>167</v>
      </c>
      <c r="F88" s="53">
        <v>151</v>
      </c>
      <c r="G88" s="53">
        <v>103</v>
      </c>
      <c r="H88" s="53">
        <v>45</v>
      </c>
      <c r="I88" s="53">
        <v>3</v>
      </c>
      <c r="J88" s="53">
        <v>672</v>
      </c>
      <c r="K88" s="54">
        <v>381</v>
      </c>
    </row>
    <row r="89" spans="1:11" x14ac:dyDescent="0.25">
      <c r="A89" s="47" t="s">
        <v>130</v>
      </c>
      <c r="B89" s="48">
        <v>1</v>
      </c>
      <c r="C89" s="48">
        <v>2</v>
      </c>
      <c r="D89" s="49">
        <v>183</v>
      </c>
      <c r="E89" s="49">
        <v>26</v>
      </c>
      <c r="F89" s="49">
        <v>20</v>
      </c>
      <c r="G89" s="49">
        <v>15</v>
      </c>
      <c r="H89" s="49">
        <v>1</v>
      </c>
      <c r="I89" s="49">
        <v>4</v>
      </c>
      <c r="J89" s="49">
        <v>189</v>
      </c>
      <c r="K89" s="50">
        <v>87</v>
      </c>
    </row>
    <row r="90" spans="1:11" x14ac:dyDescent="0.25">
      <c r="A90" s="51" t="s">
        <v>131</v>
      </c>
      <c r="B90" s="52">
        <v>2</v>
      </c>
      <c r="C90" s="52">
        <v>3</v>
      </c>
      <c r="D90" s="53">
        <v>320</v>
      </c>
      <c r="E90" s="53">
        <v>104</v>
      </c>
      <c r="F90" s="53">
        <v>112</v>
      </c>
      <c r="G90" s="53">
        <v>73</v>
      </c>
      <c r="H90" s="53">
        <v>10</v>
      </c>
      <c r="I90" s="53">
        <v>29</v>
      </c>
      <c r="J90" s="53">
        <v>312</v>
      </c>
      <c r="K90" s="54">
        <v>168</v>
      </c>
    </row>
    <row r="91" spans="1:11" x14ac:dyDescent="0.25">
      <c r="A91" s="47" t="s">
        <v>132</v>
      </c>
      <c r="B91" s="48">
        <v>1</v>
      </c>
      <c r="C91" s="48">
        <v>2</v>
      </c>
      <c r="D91" s="49">
        <v>69</v>
      </c>
      <c r="E91" s="49">
        <v>31</v>
      </c>
      <c r="F91" s="49">
        <v>38</v>
      </c>
      <c r="G91" s="49">
        <v>29</v>
      </c>
      <c r="H91" s="49">
        <v>8</v>
      </c>
      <c r="I91" s="49">
        <v>1</v>
      </c>
      <c r="J91" s="49">
        <v>62</v>
      </c>
      <c r="K91" s="50">
        <v>99</v>
      </c>
    </row>
    <row r="92" spans="1:11" x14ac:dyDescent="0.25">
      <c r="A92" s="51" t="s">
        <v>133</v>
      </c>
      <c r="B92" s="52">
        <v>3.5</v>
      </c>
      <c r="C92" s="52">
        <v>4</v>
      </c>
      <c r="D92" s="53">
        <v>1208</v>
      </c>
      <c r="E92" s="53">
        <v>148</v>
      </c>
      <c r="F92" s="53">
        <v>196</v>
      </c>
      <c r="G92" s="53">
        <v>82</v>
      </c>
      <c r="H92" s="53">
        <v>105</v>
      </c>
      <c r="I92" s="53">
        <v>9</v>
      </c>
      <c r="J92" s="53">
        <v>1160</v>
      </c>
      <c r="K92" s="54">
        <v>485</v>
      </c>
    </row>
    <row r="93" spans="1:11" x14ac:dyDescent="0.25">
      <c r="A93" s="47" t="s">
        <v>134</v>
      </c>
      <c r="B93" s="48">
        <v>4</v>
      </c>
      <c r="C93" s="48">
        <v>7</v>
      </c>
      <c r="D93" s="49">
        <v>2039</v>
      </c>
      <c r="E93" s="49">
        <v>240</v>
      </c>
      <c r="F93" s="49">
        <v>237</v>
      </c>
      <c r="G93" s="49">
        <v>122</v>
      </c>
      <c r="H93" s="49">
        <v>115</v>
      </c>
      <c r="I93" s="49">
        <v>0</v>
      </c>
      <c r="J93" s="49">
        <v>2042</v>
      </c>
      <c r="K93" s="50">
        <v>518</v>
      </c>
    </row>
    <row r="94" spans="1:11" x14ac:dyDescent="0.25">
      <c r="A94" s="51" t="s">
        <v>135</v>
      </c>
      <c r="B94" s="52">
        <v>3</v>
      </c>
      <c r="C94" s="52">
        <v>2</v>
      </c>
      <c r="D94" s="53">
        <v>226</v>
      </c>
      <c r="E94" s="53">
        <v>40</v>
      </c>
      <c r="F94" s="53">
        <v>52</v>
      </c>
      <c r="G94" s="53">
        <v>29</v>
      </c>
      <c r="H94" s="53">
        <v>20</v>
      </c>
      <c r="I94" s="53">
        <v>3</v>
      </c>
      <c r="J94" s="53">
        <v>214</v>
      </c>
      <c r="K94" s="54">
        <v>164</v>
      </c>
    </row>
    <row r="95" spans="1:11" x14ac:dyDescent="0.25">
      <c r="A95" s="47" t="s">
        <v>136</v>
      </c>
      <c r="B95" s="48">
        <v>1</v>
      </c>
      <c r="C95" s="48">
        <v>1</v>
      </c>
      <c r="D95" s="49">
        <v>94</v>
      </c>
      <c r="E95" s="49">
        <v>21</v>
      </c>
      <c r="F95" s="49">
        <v>25</v>
      </c>
      <c r="G95" s="49">
        <v>21</v>
      </c>
      <c r="H95" s="49">
        <v>4</v>
      </c>
      <c r="I95" s="49">
        <v>0</v>
      </c>
      <c r="J95" s="49">
        <v>90</v>
      </c>
      <c r="K95" s="50">
        <v>58</v>
      </c>
    </row>
    <row r="96" spans="1:11" x14ac:dyDescent="0.25">
      <c r="A96" s="51" t="s">
        <v>137</v>
      </c>
      <c r="B96" s="52">
        <v>3</v>
      </c>
      <c r="C96" s="52">
        <v>4</v>
      </c>
      <c r="D96" s="53">
        <v>1679</v>
      </c>
      <c r="E96" s="53">
        <v>150</v>
      </c>
      <c r="F96" s="53">
        <v>261</v>
      </c>
      <c r="G96" s="53">
        <v>213</v>
      </c>
      <c r="H96" s="53">
        <v>45</v>
      </c>
      <c r="I96" s="53">
        <v>3</v>
      </c>
      <c r="J96" s="53">
        <v>1568</v>
      </c>
      <c r="K96" s="54">
        <v>274</v>
      </c>
    </row>
    <row r="97" spans="1:11" x14ac:dyDescent="0.25">
      <c r="A97" s="47" t="s">
        <v>138</v>
      </c>
      <c r="B97" s="48">
        <v>5</v>
      </c>
      <c r="C97" s="48">
        <v>7</v>
      </c>
      <c r="D97" s="49">
        <v>936</v>
      </c>
      <c r="E97" s="49">
        <v>165</v>
      </c>
      <c r="F97" s="49">
        <v>171</v>
      </c>
      <c r="G97" s="49">
        <v>129</v>
      </c>
      <c r="H97" s="49">
        <v>34</v>
      </c>
      <c r="I97" s="49">
        <v>8</v>
      </c>
      <c r="J97" s="49">
        <v>930</v>
      </c>
      <c r="K97" s="50">
        <v>506</v>
      </c>
    </row>
    <row r="98" spans="1:11" x14ac:dyDescent="0.25">
      <c r="A98" s="51" t="s">
        <v>139</v>
      </c>
      <c r="B98" s="52">
        <v>1</v>
      </c>
      <c r="C98" s="52">
        <v>1</v>
      </c>
      <c r="D98" s="53">
        <v>40</v>
      </c>
      <c r="E98" s="53">
        <v>9</v>
      </c>
      <c r="F98" s="53">
        <v>12</v>
      </c>
      <c r="G98" s="53">
        <v>8</v>
      </c>
      <c r="H98" s="53">
        <v>4</v>
      </c>
      <c r="I98" s="53">
        <v>0</v>
      </c>
      <c r="J98" s="53">
        <v>37</v>
      </c>
      <c r="K98" s="54">
        <v>29</v>
      </c>
    </row>
    <row r="99" spans="1:11" x14ac:dyDescent="0.25">
      <c r="A99" s="47" t="s">
        <v>140</v>
      </c>
      <c r="B99" s="48">
        <v>1</v>
      </c>
      <c r="C99" s="48">
        <v>3</v>
      </c>
      <c r="D99" s="49">
        <v>850</v>
      </c>
      <c r="E99" s="49">
        <v>614</v>
      </c>
      <c r="F99" s="49">
        <v>612</v>
      </c>
      <c r="G99" s="49">
        <v>44</v>
      </c>
      <c r="H99" s="49">
        <v>18</v>
      </c>
      <c r="I99" s="49">
        <v>550</v>
      </c>
      <c r="J99" s="49">
        <v>852</v>
      </c>
      <c r="K99" s="50">
        <v>150</v>
      </c>
    </row>
    <row r="100" spans="1:11" x14ac:dyDescent="0.25">
      <c r="A100" s="51" t="s">
        <v>141</v>
      </c>
      <c r="B100" s="52">
        <v>1</v>
      </c>
      <c r="C100" s="52">
        <v>2</v>
      </c>
      <c r="D100" s="53">
        <v>91</v>
      </c>
      <c r="E100" s="53">
        <v>87</v>
      </c>
      <c r="F100" s="53">
        <v>89</v>
      </c>
      <c r="G100" s="53">
        <v>72</v>
      </c>
      <c r="H100" s="53">
        <v>14</v>
      </c>
      <c r="I100" s="53">
        <v>3</v>
      </c>
      <c r="J100" s="53">
        <v>89</v>
      </c>
      <c r="K100" s="54">
        <v>54</v>
      </c>
    </row>
    <row r="101" spans="1:11" x14ac:dyDescent="0.25">
      <c r="A101" s="47" t="s">
        <v>142</v>
      </c>
      <c r="B101" s="48">
        <v>1</v>
      </c>
      <c r="C101" s="48">
        <v>3</v>
      </c>
      <c r="D101" s="49">
        <v>400</v>
      </c>
      <c r="E101" s="49">
        <v>83</v>
      </c>
      <c r="F101" s="49">
        <v>44</v>
      </c>
      <c r="G101" s="49">
        <v>31</v>
      </c>
      <c r="H101" s="49">
        <v>11</v>
      </c>
      <c r="I101" s="49">
        <v>2</v>
      </c>
      <c r="J101" s="49">
        <v>439</v>
      </c>
      <c r="K101" s="50">
        <v>324</v>
      </c>
    </row>
    <row r="102" spans="1:11" x14ac:dyDescent="0.25">
      <c r="A102" s="51" t="s">
        <v>143</v>
      </c>
      <c r="B102" s="52">
        <v>2</v>
      </c>
      <c r="C102" s="52">
        <v>6</v>
      </c>
      <c r="D102" s="53">
        <v>1017</v>
      </c>
      <c r="E102" s="53">
        <v>150</v>
      </c>
      <c r="F102" s="53">
        <v>189</v>
      </c>
      <c r="G102" s="53">
        <v>131</v>
      </c>
      <c r="H102" s="53">
        <v>51</v>
      </c>
      <c r="I102" s="53">
        <v>7</v>
      </c>
      <c r="J102" s="53">
        <v>978</v>
      </c>
      <c r="K102" s="54">
        <v>473</v>
      </c>
    </row>
    <row r="103" spans="1:11" x14ac:dyDescent="0.25">
      <c r="A103" s="47" t="s">
        <v>144</v>
      </c>
      <c r="B103" s="48">
        <v>2</v>
      </c>
      <c r="C103" s="48">
        <v>3</v>
      </c>
      <c r="D103" s="49">
        <v>345</v>
      </c>
      <c r="E103" s="49">
        <v>41</v>
      </c>
      <c r="F103" s="49">
        <v>33</v>
      </c>
      <c r="G103" s="49">
        <v>21</v>
      </c>
      <c r="H103" s="49">
        <v>12</v>
      </c>
      <c r="I103" s="49">
        <v>0</v>
      </c>
      <c r="J103" s="49">
        <v>353</v>
      </c>
      <c r="K103" s="50">
        <v>321</v>
      </c>
    </row>
    <row r="104" spans="1:11" x14ac:dyDescent="0.25">
      <c r="A104" s="51" t="s">
        <v>145</v>
      </c>
      <c r="B104" s="52">
        <v>1</v>
      </c>
      <c r="C104" s="52">
        <v>2</v>
      </c>
      <c r="D104" s="53">
        <v>345</v>
      </c>
      <c r="E104" s="53">
        <v>148</v>
      </c>
      <c r="F104" s="53">
        <v>126</v>
      </c>
      <c r="G104" s="53">
        <v>100</v>
      </c>
      <c r="H104" s="53">
        <v>26</v>
      </c>
      <c r="I104" s="53">
        <v>0</v>
      </c>
      <c r="J104" s="53">
        <v>367</v>
      </c>
      <c r="K104" s="54">
        <v>267</v>
      </c>
    </row>
    <row r="105" spans="1:11" x14ac:dyDescent="0.25">
      <c r="A105" s="47" t="s">
        <v>146</v>
      </c>
      <c r="B105" s="48">
        <v>2</v>
      </c>
      <c r="C105" s="48">
        <v>3</v>
      </c>
      <c r="D105" s="49">
        <v>300</v>
      </c>
      <c r="E105" s="49">
        <v>66</v>
      </c>
      <c r="F105" s="49">
        <v>33</v>
      </c>
      <c r="G105" s="49">
        <v>16</v>
      </c>
      <c r="H105" s="49">
        <v>17</v>
      </c>
      <c r="I105" s="49">
        <v>0</v>
      </c>
      <c r="J105" s="49">
        <v>333</v>
      </c>
      <c r="K105" s="50">
        <v>298</v>
      </c>
    </row>
    <row r="106" spans="1:11" x14ac:dyDescent="0.25">
      <c r="A106" s="51" t="s">
        <v>147</v>
      </c>
      <c r="B106" s="52">
        <v>3</v>
      </c>
      <c r="C106" s="52">
        <v>4</v>
      </c>
      <c r="D106" s="53">
        <v>710</v>
      </c>
      <c r="E106" s="53">
        <v>112</v>
      </c>
      <c r="F106" s="53">
        <v>160</v>
      </c>
      <c r="G106" s="53">
        <v>115</v>
      </c>
      <c r="H106" s="53">
        <v>31</v>
      </c>
      <c r="I106" s="53">
        <v>14</v>
      </c>
      <c r="J106" s="53">
        <v>662</v>
      </c>
      <c r="K106" s="54">
        <v>359</v>
      </c>
    </row>
    <row r="107" spans="1:11" x14ac:dyDescent="0.25">
      <c r="A107" s="47" t="s">
        <v>148</v>
      </c>
      <c r="B107" s="48">
        <v>1</v>
      </c>
      <c r="C107" s="48">
        <v>1</v>
      </c>
      <c r="D107" s="49">
        <v>14</v>
      </c>
      <c r="E107" s="49">
        <v>12</v>
      </c>
      <c r="F107" s="49">
        <v>11</v>
      </c>
      <c r="G107" s="49">
        <v>7</v>
      </c>
      <c r="H107" s="49">
        <v>4</v>
      </c>
      <c r="I107" s="49">
        <v>0</v>
      </c>
      <c r="J107" s="49">
        <v>15</v>
      </c>
      <c r="K107" s="50">
        <v>13</v>
      </c>
    </row>
    <row r="108" spans="1:11" x14ac:dyDescent="0.25">
      <c r="A108" s="51" t="s">
        <v>149</v>
      </c>
      <c r="B108" s="52">
        <v>3.67</v>
      </c>
      <c r="C108" s="52">
        <v>3</v>
      </c>
      <c r="D108" s="53">
        <v>554</v>
      </c>
      <c r="E108" s="53">
        <v>82</v>
      </c>
      <c r="F108" s="53">
        <v>102</v>
      </c>
      <c r="G108" s="53">
        <v>69</v>
      </c>
      <c r="H108" s="53">
        <v>30</v>
      </c>
      <c r="I108" s="53">
        <v>3</v>
      </c>
      <c r="J108" s="53">
        <v>534</v>
      </c>
      <c r="K108" s="54">
        <v>323</v>
      </c>
    </row>
    <row r="109" spans="1:11" x14ac:dyDescent="0.25">
      <c r="A109" s="47" t="s">
        <v>150</v>
      </c>
      <c r="B109" s="48">
        <v>6</v>
      </c>
      <c r="C109" s="48">
        <v>6</v>
      </c>
      <c r="D109" s="49">
        <v>6867</v>
      </c>
      <c r="E109" s="49">
        <v>654</v>
      </c>
      <c r="F109" s="49">
        <v>742</v>
      </c>
      <c r="G109" s="49">
        <v>353</v>
      </c>
      <c r="H109" s="49">
        <v>299</v>
      </c>
      <c r="I109" s="49">
        <v>90</v>
      </c>
      <c r="J109" s="49">
        <v>6779</v>
      </c>
      <c r="K109" s="50">
        <v>1019</v>
      </c>
    </row>
    <row r="110" spans="1:11" x14ac:dyDescent="0.25">
      <c r="A110" s="51" t="s">
        <v>151</v>
      </c>
      <c r="B110" s="52">
        <v>1</v>
      </c>
      <c r="C110" s="52">
        <v>1</v>
      </c>
      <c r="D110" s="53">
        <v>174</v>
      </c>
      <c r="E110" s="53">
        <v>51</v>
      </c>
      <c r="F110" s="53">
        <v>43</v>
      </c>
      <c r="G110" s="53">
        <v>37</v>
      </c>
      <c r="H110" s="53">
        <v>5</v>
      </c>
      <c r="I110" s="53">
        <v>1</v>
      </c>
      <c r="J110" s="53">
        <v>182</v>
      </c>
      <c r="K110" s="54">
        <v>2</v>
      </c>
    </row>
    <row r="111" spans="1:11" x14ac:dyDescent="0.25">
      <c r="A111" s="47" t="s">
        <v>152</v>
      </c>
      <c r="B111" s="48">
        <v>2</v>
      </c>
      <c r="C111" s="48">
        <v>3</v>
      </c>
      <c r="D111" s="49">
        <v>920</v>
      </c>
      <c r="E111" s="49">
        <v>180</v>
      </c>
      <c r="F111" s="49">
        <v>291</v>
      </c>
      <c r="G111" s="49">
        <v>266</v>
      </c>
      <c r="H111" s="49">
        <v>23</v>
      </c>
      <c r="I111" s="49">
        <v>2</v>
      </c>
      <c r="J111" s="49">
        <v>809</v>
      </c>
      <c r="K111" s="50">
        <v>303</v>
      </c>
    </row>
    <row r="112" spans="1:11" x14ac:dyDescent="0.25">
      <c r="A112" s="51" t="s">
        <v>153</v>
      </c>
      <c r="B112" s="52">
        <v>1</v>
      </c>
      <c r="C112" s="52">
        <v>3</v>
      </c>
      <c r="D112" s="53">
        <v>188</v>
      </c>
      <c r="E112" s="53">
        <v>50</v>
      </c>
      <c r="F112" s="53">
        <v>33</v>
      </c>
      <c r="G112" s="53">
        <v>18</v>
      </c>
      <c r="H112" s="53">
        <v>11</v>
      </c>
      <c r="I112" s="53">
        <v>4</v>
      </c>
      <c r="J112" s="53">
        <v>205</v>
      </c>
      <c r="K112" s="54">
        <v>149</v>
      </c>
    </row>
    <row r="113" spans="1:11" x14ac:dyDescent="0.25">
      <c r="A113" s="47" t="s">
        <v>154</v>
      </c>
      <c r="B113" s="48">
        <v>3.1</v>
      </c>
      <c r="C113" s="48">
        <v>1</v>
      </c>
      <c r="D113" s="49">
        <v>5234</v>
      </c>
      <c r="E113" s="49">
        <v>777</v>
      </c>
      <c r="F113" s="49">
        <v>623</v>
      </c>
      <c r="G113" s="49">
        <v>429</v>
      </c>
      <c r="H113" s="49">
        <v>161</v>
      </c>
      <c r="I113" s="49">
        <v>33</v>
      </c>
      <c r="J113" s="49">
        <v>5388</v>
      </c>
      <c r="K113" s="50">
        <v>133</v>
      </c>
    </row>
    <row r="114" spans="1:11" x14ac:dyDescent="0.25">
      <c r="A114" s="51" t="s">
        <v>155</v>
      </c>
      <c r="B114" s="52">
        <v>4</v>
      </c>
      <c r="C114" s="52">
        <v>4</v>
      </c>
      <c r="D114" s="53">
        <v>1717</v>
      </c>
      <c r="E114" s="53">
        <v>301</v>
      </c>
      <c r="F114" s="53">
        <v>437</v>
      </c>
      <c r="G114" s="53">
        <v>271</v>
      </c>
      <c r="H114" s="53">
        <v>87</v>
      </c>
      <c r="I114" s="53">
        <v>79</v>
      </c>
      <c r="J114" s="53">
        <v>1581</v>
      </c>
      <c r="K114" s="54">
        <v>619</v>
      </c>
    </row>
    <row r="115" spans="1:11" x14ac:dyDescent="0.25">
      <c r="A115" s="47" t="s">
        <v>156</v>
      </c>
      <c r="B115" s="48">
        <v>1</v>
      </c>
      <c r="C115" s="48">
        <v>5</v>
      </c>
      <c r="D115" s="49">
        <v>151</v>
      </c>
      <c r="E115" s="49">
        <v>37</v>
      </c>
      <c r="F115" s="49">
        <v>45</v>
      </c>
      <c r="G115" s="49">
        <v>34</v>
      </c>
      <c r="H115" s="49">
        <v>8</v>
      </c>
      <c r="I115" s="49">
        <v>3</v>
      </c>
      <c r="J115" s="49">
        <v>143</v>
      </c>
      <c r="K115" s="50">
        <v>120</v>
      </c>
    </row>
    <row r="116" spans="1:11" x14ac:dyDescent="0.25">
      <c r="A116" s="51" t="s">
        <v>157</v>
      </c>
      <c r="B116" s="52">
        <v>0</v>
      </c>
      <c r="C116" s="52">
        <v>9</v>
      </c>
      <c r="D116" s="53">
        <v>187</v>
      </c>
      <c r="E116" s="53">
        <v>27</v>
      </c>
      <c r="F116" s="53">
        <v>12</v>
      </c>
      <c r="G116" s="53">
        <v>11</v>
      </c>
      <c r="H116" s="53">
        <v>1</v>
      </c>
      <c r="I116" s="53">
        <v>0</v>
      </c>
      <c r="J116" s="53">
        <v>202</v>
      </c>
      <c r="K116" s="54">
        <v>166</v>
      </c>
    </row>
    <row r="117" spans="1:11" x14ac:dyDescent="0.25">
      <c r="A117" s="47" t="s">
        <v>158</v>
      </c>
      <c r="B117" s="48">
        <v>2</v>
      </c>
      <c r="C117" s="48">
        <v>2</v>
      </c>
      <c r="D117" s="49">
        <v>390</v>
      </c>
      <c r="E117" s="49">
        <v>58</v>
      </c>
      <c r="F117" s="49">
        <v>101</v>
      </c>
      <c r="G117" s="49">
        <v>89</v>
      </c>
      <c r="H117" s="49">
        <v>9</v>
      </c>
      <c r="I117" s="49">
        <v>3</v>
      </c>
      <c r="J117" s="49">
        <v>347</v>
      </c>
      <c r="K117" s="50">
        <v>135</v>
      </c>
    </row>
    <row r="118" spans="1:11" x14ac:dyDescent="0.25">
      <c r="A118" s="51" t="s">
        <v>159</v>
      </c>
      <c r="B118" s="52">
        <v>1</v>
      </c>
      <c r="C118" s="52">
        <v>2</v>
      </c>
      <c r="D118" s="53">
        <v>773</v>
      </c>
      <c r="E118" s="53">
        <v>50</v>
      </c>
      <c r="F118" s="53">
        <v>48</v>
      </c>
      <c r="G118" s="53">
        <v>28</v>
      </c>
      <c r="H118" s="53">
        <v>18</v>
      </c>
      <c r="I118" s="53">
        <v>2</v>
      </c>
      <c r="J118" s="53">
        <v>775</v>
      </c>
      <c r="K118" s="54">
        <v>232</v>
      </c>
    </row>
    <row r="119" spans="1:11" x14ac:dyDescent="0.25">
      <c r="A119" s="47" t="s">
        <v>160</v>
      </c>
      <c r="B119" s="48">
        <v>1</v>
      </c>
      <c r="C119" s="48">
        <v>2</v>
      </c>
      <c r="D119" s="49">
        <v>89</v>
      </c>
      <c r="E119" s="49">
        <v>22</v>
      </c>
      <c r="F119" s="49">
        <v>21</v>
      </c>
      <c r="G119" s="49">
        <v>12</v>
      </c>
      <c r="H119" s="49">
        <v>6</v>
      </c>
      <c r="I119" s="49">
        <v>3</v>
      </c>
      <c r="J119" s="49">
        <v>90</v>
      </c>
      <c r="K119" s="50">
        <v>83</v>
      </c>
    </row>
    <row r="120" spans="1:11" x14ac:dyDescent="0.25">
      <c r="A120" s="51" t="s">
        <v>161</v>
      </c>
      <c r="B120" s="52">
        <v>12</v>
      </c>
      <c r="C120" s="52">
        <v>16</v>
      </c>
      <c r="D120" s="53">
        <v>7222</v>
      </c>
      <c r="E120" s="53">
        <v>1198</v>
      </c>
      <c r="F120" s="53">
        <v>1026</v>
      </c>
      <c r="G120" s="53">
        <v>796</v>
      </c>
      <c r="H120" s="53">
        <v>210</v>
      </c>
      <c r="I120" s="53">
        <v>20</v>
      </c>
      <c r="J120" s="53">
        <v>7394</v>
      </c>
      <c r="K120" s="54">
        <v>1998</v>
      </c>
    </row>
    <row r="121" spans="1:11" x14ac:dyDescent="0.25">
      <c r="A121" s="47" t="s">
        <v>162</v>
      </c>
      <c r="B121" s="48">
        <v>20</v>
      </c>
      <c r="C121" s="48">
        <v>19</v>
      </c>
      <c r="D121" s="49">
        <v>15174</v>
      </c>
      <c r="E121" s="49">
        <v>1413</v>
      </c>
      <c r="F121" s="49">
        <v>1870</v>
      </c>
      <c r="G121" s="49">
        <v>1180</v>
      </c>
      <c r="H121" s="49">
        <v>678</v>
      </c>
      <c r="I121" s="49">
        <v>12</v>
      </c>
      <c r="J121" s="49">
        <v>14717</v>
      </c>
      <c r="K121" s="50">
        <v>1410</v>
      </c>
    </row>
    <row r="122" spans="1:11" x14ac:dyDescent="0.25">
      <c r="A122" s="51" t="s">
        <v>163</v>
      </c>
      <c r="B122" s="52">
        <v>6</v>
      </c>
      <c r="C122" s="52">
        <v>12</v>
      </c>
      <c r="D122" s="53">
        <v>5402</v>
      </c>
      <c r="E122" s="53">
        <v>395</v>
      </c>
      <c r="F122" s="53">
        <v>550</v>
      </c>
      <c r="G122" s="53">
        <v>354</v>
      </c>
      <c r="H122" s="53">
        <v>177</v>
      </c>
      <c r="I122" s="53">
        <v>19</v>
      </c>
      <c r="J122" s="53">
        <v>5247</v>
      </c>
      <c r="K122" s="54">
        <v>490</v>
      </c>
    </row>
    <row r="123" spans="1:11" x14ac:dyDescent="0.25">
      <c r="A123" s="47" t="s">
        <v>164</v>
      </c>
      <c r="B123" s="48">
        <v>1</v>
      </c>
      <c r="C123" s="48">
        <v>1</v>
      </c>
      <c r="D123" s="49">
        <v>5</v>
      </c>
      <c r="E123" s="49">
        <v>74</v>
      </c>
      <c r="F123" s="49">
        <v>37</v>
      </c>
      <c r="G123" s="49">
        <v>22</v>
      </c>
      <c r="H123" s="49">
        <v>9</v>
      </c>
      <c r="I123" s="49">
        <v>6</v>
      </c>
      <c r="J123" s="49">
        <v>42</v>
      </c>
      <c r="K123" s="50">
        <v>235</v>
      </c>
    </row>
    <row r="124" spans="1:11" x14ac:dyDescent="0.25">
      <c r="A124" s="51" t="s">
        <v>165</v>
      </c>
      <c r="B124" s="52">
        <v>1</v>
      </c>
      <c r="C124" s="52">
        <v>2</v>
      </c>
      <c r="D124" s="53">
        <v>73</v>
      </c>
      <c r="E124" s="53">
        <v>24</v>
      </c>
      <c r="F124" s="53">
        <v>36</v>
      </c>
      <c r="G124" s="53">
        <v>29</v>
      </c>
      <c r="H124" s="53">
        <v>6</v>
      </c>
      <c r="I124" s="53">
        <v>1</v>
      </c>
      <c r="J124" s="53">
        <v>61</v>
      </c>
      <c r="K124" s="54">
        <v>68</v>
      </c>
    </row>
    <row r="125" spans="1:11" x14ac:dyDescent="0.25">
      <c r="A125" s="47" t="s">
        <v>166</v>
      </c>
      <c r="B125" s="48">
        <v>2</v>
      </c>
      <c r="C125" s="48">
        <v>5</v>
      </c>
      <c r="D125" s="49">
        <v>578</v>
      </c>
      <c r="E125" s="49">
        <v>155</v>
      </c>
      <c r="F125" s="49">
        <v>189</v>
      </c>
      <c r="G125" s="49">
        <v>149</v>
      </c>
      <c r="H125" s="49">
        <v>37</v>
      </c>
      <c r="I125" s="49">
        <v>3</v>
      </c>
      <c r="J125" s="49">
        <v>544</v>
      </c>
      <c r="K125" s="50">
        <v>319</v>
      </c>
    </row>
    <row r="126" spans="1:11" x14ac:dyDescent="0.25">
      <c r="A126" s="51" t="s">
        <v>167</v>
      </c>
      <c r="B126" s="52">
        <v>2</v>
      </c>
      <c r="C126" s="52">
        <v>2</v>
      </c>
      <c r="D126" s="53">
        <v>389</v>
      </c>
      <c r="E126" s="53">
        <v>123</v>
      </c>
      <c r="F126" s="53">
        <v>77</v>
      </c>
      <c r="G126" s="53">
        <v>58</v>
      </c>
      <c r="H126" s="53">
        <v>18</v>
      </c>
      <c r="I126" s="53">
        <v>1</v>
      </c>
      <c r="J126" s="53">
        <v>435</v>
      </c>
      <c r="K126" s="54">
        <v>171</v>
      </c>
    </row>
    <row r="127" spans="1:11" x14ac:dyDescent="0.25">
      <c r="A127" s="47" t="s">
        <v>168</v>
      </c>
      <c r="B127" s="48">
        <v>3</v>
      </c>
      <c r="C127" s="48">
        <v>2</v>
      </c>
      <c r="D127" s="49">
        <v>59</v>
      </c>
      <c r="E127" s="49">
        <v>41</v>
      </c>
      <c r="F127" s="49">
        <v>49</v>
      </c>
      <c r="G127" s="49">
        <v>33</v>
      </c>
      <c r="H127" s="49">
        <v>13</v>
      </c>
      <c r="I127" s="49">
        <v>3</v>
      </c>
      <c r="J127" s="49">
        <v>51</v>
      </c>
      <c r="K127" s="50">
        <v>0</v>
      </c>
    </row>
    <row r="128" spans="1:11" x14ac:dyDescent="0.25">
      <c r="A128" s="51" t="s">
        <v>169</v>
      </c>
      <c r="B128" s="52">
        <v>2.7</v>
      </c>
      <c r="C128" s="52">
        <v>2.5</v>
      </c>
      <c r="D128" s="53">
        <v>937</v>
      </c>
      <c r="E128" s="53">
        <v>111</v>
      </c>
      <c r="F128" s="53">
        <v>245</v>
      </c>
      <c r="G128" s="53">
        <v>174</v>
      </c>
      <c r="H128" s="53">
        <v>64</v>
      </c>
      <c r="I128" s="53">
        <v>7</v>
      </c>
      <c r="J128" s="53">
        <v>803</v>
      </c>
      <c r="K128" s="54">
        <v>683</v>
      </c>
    </row>
    <row r="129" spans="1:11" x14ac:dyDescent="0.25">
      <c r="A129" s="47" t="s">
        <v>170</v>
      </c>
      <c r="B129" s="48">
        <v>1</v>
      </c>
      <c r="C129" s="48">
        <v>2</v>
      </c>
      <c r="D129" s="49">
        <v>155</v>
      </c>
      <c r="E129" s="49">
        <v>16</v>
      </c>
      <c r="F129" s="49">
        <v>29</v>
      </c>
      <c r="G129" s="49">
        <v>24</v>
      </c>
      <c r="H129" s="49">
        <v>5</v>
      </c>
      <c r="I129" s="49">
        <v>0</v>
      </c>
      <c r="J129" s="49">
        <v>142</v>
      </c>
      <c r="K129" s="50">
        <v>88</v>
      </c>
    </row>
    <row r="130" spans="1:11" x14ac:dyDescent="0.25">
      <c r="A130" s="51" t="s">
        <v>171</v>
      </c>
      <c r="B130" s="52">
        <v>3</v>
      </c>
      <c r="C130" s="52">
        <v>16</v>
      </c>
      <c r="D130" s="53">
        <v>1364</v>
      </c>
      <c r="E130" s="53">
        <v>134</v>
      </c>
      <c r="F130" s="53">
        <v>91</v>
      </c>
      <c r="G130" s="53">
        <v>59</v>
      </c>
      <c r="H130" s="53">
        <v>27</v>
      </c>
      <c r="I130" s="53">
        <v>5</v>
      </c>
      <c r="J130" s="53">
        <v>1407</v>
      </c>
      <c r="K130" s="54">
        <v>403</v>
      </c>
    </row>
    <row r="131" spans="1:11" x14ac:dyDescent="0.25">
      <c r="A131" s="47" t="s">
        <v>172</v>
      </c>
      <c r="B131" s="48">
        <v>0</v>
      </c>
      <c r="C131" s="48">
        <v>1</v>
      </c>
      <c r="D131" s="49">
        <v>74</v>
      </c>
      <c r="E131" s="49">
        <v>33</v>
      </c>
      <c r="F131" s="49">
        <v>41</v>
      </c>
      <c r="G131" s="49">
        <v>20</v>
      </c>
      <c r="H131" s="49">
        <v>20</v>
      </c>
      <c r="I131" s="49">
        <v>1</v>
      </c>
      <c r="J131" s="49">
        <v>66</v>
      </c>
      <c r="K131" s="50">
        <v>76</v>
      </c>
    </row>
    <row r="132" spans="1:11" x14ac:dyDescent="0.25">
      <c r="A132" s="51" t="s">
        <v>173</v>
      </c>
      <c r="B132" s="52">
        <v>2.8</v>
      </c>
      <c r="C132" s="52">
        <v>5</v>
      </c>
      <c r="D132" s="53">
        <v>1939</v>
      </c>
      <c r="E132" s="53">
        <v>233</v>
      </c>
      <c r="F132" s="53">
        <v>226</v>
      </c>
      <c r="G132" s="53">
        <v>160</v>
      </c>
      <c r="H132" s="53">
        <v>47</v>
      </c>
      <c r="I132" s="53">
        <v>19</v>
      </c>
      <c r="J132" s="53">
        <v>1946</v>
      </c>
      <c r="K132" s="54">
        <v>594</v>
      </c>
    </row>
    <row r="133" spans="1:11" x14ac:dyDescent="0.25">
      <c r="A133" s="47" t="s">
        <v>174</v>
      </c>
      <c r="B133" s="48">
        <v>2</v>
      </c>
      <c r="C133" s="48">
        <v>2</v>
      </c>
      <c r="D133" s="49">
        <v>151</v>
      </c>
      <c r="E133" s="49">
        <v>54</v>
      </c>
      <c r="F133" s="49">
        <v>25</v>
      </c>
      <c r="G133" s="49">
        <v>9</v>
      </c>
      <c r="H133" s="49">
        <v>16</v>
      </c>
      <c r="I133" s="49">
        <v>0</v>
      </c>
      <c r="J133" s="49">
        <v>180</v>
      </c>
      <c r="K133" s="50">
        <v>137</v>
      </c>
    </row>
    <row r="134" spans="1:11" x14ac:dyDescent="0.25">
      <c r="A134" s="51" t="s">
        <v>175</v>
      </c>
      <c r="B134" s="52">
        <v>5.1665999999999999</v>
      </c>
      <c r="C134" s="52">
        <v>6</v>
      </c>
      <c r="D134" s="53">
        <v>4950</v>
      </c>
      <c r="E134" s="53">
        <v>356</v>
      </c>
      <c r="F134" s="53">
        <v>534</v>
      </c>
      <c r="G134" s="53">
        <v>337</v>
      </c>
      <c r="H134" s="53">
        <v>58</v>
      </c>
      <c r="I134" s="53">
        <v>139</v>
      </c>
      <c r="J134" s="53">
        <v>4772</v>
      </c>
      <c r="K134" s="54">
        <v>1483</v>
      </c>
    </row>
    <row r="135" spans="1:11" x14ac:dyDescent="0.25">
      <c r="A135" s="47" t="s">
        <v>176</v>
      </c>
      <c r="B135" s="48">
        <v>1</v>
      </c>
      <c r="C135" s="48">
        <v>2</v>
      </c>
      <c r="D135" s="49">
        <v>1518</v>
      </c>
      <c r="E135" s="49">
        <v>132</v>
      </c>
      <c r="F135" s="49">
        <v>99</v>
      </c>
      <c r="G135" s="49">
        <v>75</v>
      </c>
      <c r="H135" s="49">
        <v>21</v>
      </c>
      <c r="I135" s="49">
        <v>3</v>
      </c>
      <c r="J135" s="49">
        <v>1551</v>
      </c>
      <c r="K135" s="50">
        <v>186</v>
      </c>
    </row>
    <row r="136" spans="1:11" x14ac:dyDescent="0.25">
      <c r="A136" s="51" t="s">
        <v>177</v>
      </c>
      <c r="B136" s="52">
        <v>1</v>
      </c>
      <c r="C136" s="52">
        <v>1</v>
      </c>
      <c r="D136" s="53">
        <v>84</v>
      </c>
      <c r="E136" s="53">
        <v>24</v>
      </c>
      <c r="F136" s="53">
        <v>12</v>
      </c>
      <c r="G136" s="53">
        <v>8</v>
      </c>
      <c r="H136" s="53">
        <v>1</v>
      </c>
      <c r="I136" s="53">
        <v>3</v>
      </c>
      <c r="J136" s="53">
        <v>96</v>
      </c>
      <c r="K136" s="54">
        <v>72</v>
      </c>
    </row>
    <row r="137" spans="1:11" x14ac:dyDescent="0.25">
      <c r="A137" s="47" t="s">
        <v>178</v>
      </c>
      <c r="B137" s="48">
        <v>1</v>
      </c>
      <c r="C137" s="48">
        <v>4</v>
      </c>
      <c r="D137" s="49">
        <v>422</v>
      </c>
      <c r="E137" s="49">
        <v>93</v>
      </c>
      <c r="F137" s="49">
        <v>114</v>
      </c>
      <c r="G137" s="49">
        <v>102</v>
      </c>
      <c r="H137" s="49">
        <v>11</v>
      </c>
      <c r="I137" s="49">
        <v>1</v>
      </c>
      <c r="J137" s="49">
        <v>401</v>
      </c>
      <c r="K137" s="50">
        <v>147</v>
      </c>
    </row>
    <row r="138" spans="1:11" x14ac:dyDescent="0.25">
      <c r="A138" s="51" t="s">
        <v>179</v>
      </c>
      <c r="B138" s="52">
        <v>4</v>
      </c>
      <c r="C138" s="52">
        <v>6</v>
      </c>
      <c r="D138" s="53">
        <v>1602</v>
      </c>
      <c r="E138" s="53">
        <v>224</v>
      </c>
      <c r="F138" s="53">
        <v>271</v>
      </c>
      <c r="G138" s="53">
        <v>165</v>
      </c>
      <c r="H138" s="53">
        <v>100</v>
      </c>
      <c r="I138" s="53">
        <v>6</v>
      </c>
      <c r="J138" s="53">
        <v>1555</v>
      </c>
      <c r="K138" s="54">
        <v>800</v>
      </c>
    </row>
    <row r="139" spans="1:11" x14ac:dyDescent="0.25">
      <c r="A139" s="47" t="s">
        <v>180</v>
      </c>
      <c r="B139" s="48">
        <v>1</v>
      </c>
      <c r="C139" s="48">
        <v>4</v>
      </c>
      <c r="D139" s="49">
        <v>327</v>
      </c>
      <c r="E139" s="49">
        <v>33</v>
      </c>
      <c r="F139" s="49">
        <v>78</v>
      </c>
      <c r="G139" s="49">
        <v>58</v>
      </c>
      <c r="H139" s="49">
        <v>20</v>
      </c>
      <c r="I139" s="49">
        <v>0</v>
      </c>
      <c r="J139" s="49">
        <v>282</v>
      </c>
      <c r="K139" s="50">
        <v>269</v>
      </c>
    </row>
    <row r="140" spans="1:11" x14ac:dyDescent="0.25">
      <c r="A140" s="51" t="s">
        <v>181</v>
      </c>
      <c r="B140" s="52">
        <v>1</v>
      </c>
      <c r="C140" s="52">
        <v>1.5</v>
      </c>
      <c r="D140" s="53">
        <v>505</v>
      </c>
      <c r="E140" s="53">
        <v>111</v>
      </c>
      <c r="F140" s="53">
        <v>129</v>
      </c>
      <c r="G140" s="53">
        <v>110</v>
      </c>
      <c r="H140" s="53">
        <v>14</v>
      </c>
      <c r="I140" s="53">
        <v>5</v>
      </c>
      <c r="J140" s="53">
        <v>487</v>
      </c>
      <c r="K140" s="54">
        <v>308</v>
      </c>
    </row>
    <row r="141" spans="1:11" x14ac:dyDescent="0.25">
      <c r="A141" s="47" t="s">
        <v>182</v>
      </c>
      <c r="B141" s="48">
        <v>2</v>
      </c>
      <c r="C141" s="48">
        <v>2</v>
      </c>
      <c r="D141" s="49">
        <v>1128</v>
      </c>
      <c r="E141" s="49">
        <v>30</v>
      </c>
      <c r="F141" s="49">
        <v>94</v>
      </c>
      <c r="G141" s="49">
        <v>59</v>
      </c>
      <c r="H141" s="49">
        <v>33</v>
      </c>
      <c r="I141" s="49">
        <v>2</v>
      </c>
      <c r="J141" s="49">
        <v>1064</v>
      </c>
      <c r="K141" s="50">
        <v>310</v>
      </c>
    </row>
    <row r="142" spans="1:11" x14ac:dyDescent="0.25">
      <c r="A142" s="51" t="s">
        <v>183</v>
      </c>
      <c r="B142" s="52">
        <v>1</v>
      </c>
      <c r="C142" s="52">
        <v>1</v>
      </c>
      <c r="D142" s="53">
        <v>158</v>
      </c>
      <c r="E142" s="53">
        <v>43</v>
      </c>
      <c r="F142" s="53">
        <v>52</v>
      </c>
      <c r="G142" s="53">
        <v>35</v>
      </c>
      <c r="H142" s="53">
        <v>15</v>
      </c>
      <c r="I142" s="53">
        <v>2</v>
      </c>
      <c r="J142" s="53">
        <v>149</v>
      </c>
      <c r="K142" s="54">
        <v>91</v>
      </c>
    </row>
    <row r="143" spans="1:11" x14ac:dyDescent="0.25">
      <c r="A143" s="47" t="s">
        <v>184</v>
      </c>
      <c r="B143" s="48">
        <v>2</v>
      </c>
      <c r="C143" s="48">
        <v>2</v>
      </c>
      <c r="D143" s="49">
        <v>250</v>
      </c>
      <c r="E143" s="49">
        <v>127</v>
      </c>
      <c r="F143" s="49">
        <v>90</v>
      </c>
      <c r="G143" s="49">
        <v>72</v>
      </c>
      <c r="H143" s="49">
        <v>18</v>
      </c>
      <c r="I143" s="49">
        <v>0</v>
      </c>
      <c r="J143" s="49">
        <v>287</v>
      </c>
      <c r="K143" s="50">
        <v>312</v>
      </c>
    </row>
    <row r="144" spans="1:11" x14ac:dyDescent="0.25">
      <c r="A144" s="51" t="s">
        <v>185</v>
      </c>
      <c r="B144" s="52">
        <v>3</v>
      </c>
      <c r="C144" s="52">
        <v>4.5</v>
      </c>
      <c r="D144" s="53">
        <v>751</v>
      </c>
      <c r="E144" s="53">
        <v>162</v>
      </c>
      <c r="F144" s="53">
        <v>193</v>
      </c>
      <c r="G144" s="53">
        <v>136</v>
      </c>
      <c r="H144" s="53">
        <v>45</v>
      </c>
      <c r="I144" s="53">
        <v>12</v>
      </c>
      <c r="J144" s="53">
        <v>720</v>
      </c>
      <c r="K144" s="54">
        <v>355</v>
      </c>
    </row>
    <row r="145" spans="1:11" x14ac:dyDescent="0.25">
      <c r="A145" s="47" t="s">
        <v>186</v>
      </c>
      <c r="B145" s="48">
        <v>1</v>
      </c>
      <c r="C145" s="48">
        <v>1</v>
      </c>
      <c r="D145" s="49">
        <v>34</v>
      </c>
      <c r="E145" s="49">
        <v>19</v>
      </c>
      <c r="F145" s="49">
        <v>16</v>
      </c>
      <c r="G145" s="49">
        <v>14</v>
      </c>
      <c r="H145" s="49">
        <v>2</v>
      </c>
      <c r="I145" s="49">
        <v>0</v>
      </c>
      <c r="J145" s="49">
        <v>37</v>
      </c>
      <c r="K145" s="50">
        <v>25</v>
      </c>
    </row>
    <row r="146" spans="1:11" x14ac:dyDescent="0.25">
      <c r="A146" s="51" t="s">
        <v>187</v>
      </c>
      <c r="B146" s="52">
        <v>1</v>
      </c>
      <c r="C146" s="52">
        <v>4</v>
      </c>
      <c r="D146" s="53">
        <v>356</v>
      </c>
      <c r="E146" s="53">
        <v>43</v>
      </c>
      <c r="F146" s="53">
        <v>132</v>
      </c>
      <c r="G146" s="53">
        <v>113</v>
      </c>
      <c r="H146" s="53">
        <v>18</v>
      </c>
      <c r="I146" s="53">
        <v>1</v>
      </c>
      <c r="J146" s="53">
        <v>267</v>
      </c>
      <c r="K146" s="54">
        <v>149</v>
      </c>
    </row>
    <row r="147" spans="1:11" x14ac:dyDescent="0.25">
      <c r="A147" s="47" t="s">
        <v>188</v>
      </c>
      <c r="B147" s="48">
        <v>1</v>
      </c>
      <c r="C147" s="48">
        <v>1</v>
      </c>
      <c r="D147" s="49">
        <v>53</v>
      </c>
      <c r="E147" s="49">
        <v>16</v>
      </c>
      <c r="F147" s="49">
        <v>26</v>
      </c>
      <c r="G147" s="49">
        <v>22</v>
      </c>
      <c r="H147" s="49">
        <v>2</v>
      </c>
      <c r="I147" s="49">
        <v>2</v>
      </c>
      <c r="J147" s="49">
        <v>43</v>
      </c>
      <c r="K147" s="50">
        <v>24</v>
      </c>
    </row>
    <row r="148" spans="1:11" x14ac:dyDescent="0.25">
      <c r="A148" s="51" t="s">
        <v>189</v>
      </c>
      <c r="B148" s="52">
        <v>5</v>
      </c>
      <c r="C148" s="52">
        <v>5</v>
      </c>
      <c r="D148" s="53">
        <v>2124</v>
      </c>
      <c r="E148" s="53">
        <v>458</v>
      </c>
      <c r="F148" s="53">
        <v>265</v>
      </c>
      <c r="G148" s="53">
        <v>216</v>
      </c>
      <c r="H148" s="53">
        <v>46</v>
      </c>
      <c r="I148" s="53">
        <v>3</v>
      </c>
      <c r="J148" s="53">
        <v>2317</v>
      </c>
      <c r="K148" s="54">
        <v>664</v>
      </c>
    </row>
    <row r="149" spans="1:11" x14ac:dyDescent="0.25">
      <c r="A149" s="47" t="s">
        <v>190</v>
      </c>
      <c r="B149" s="48">
        <v>2.5</v>
      </c>
      <c r="C149" s="48">
        <v>7</v>
      </c>
      <c r="D149" s="49">
        <v>964</v>
      </c>
      <c r="E149" s="49">
        <v>115</v>
      </c>
      <c r="F149" s="49">
        <v>152</v>
      </c>
      <c r="G149" s="49">
        <v>109</v>
      </c>
      <c r="H149" s="49">
        <v>43</v>
      </c>
      <c r="I149" s="49">
        <v>0</v>
      </c>
      <c r="J149" s="49">
        <v>927</v>
      </c>
      <c r="K149" s="50">
        <v>180</v>
      </c>
    </row>
    <row r="150" spans="1:11" x14ac:dyDescent="0.25">
      <c r="A150" s="51" t="s">
        <v>191</v>
      </c>
      <c r="B150" s="52">
        <v>1</v>
      </c>
      <c r="C150" s="52">
        <v>2</v>
      </c>
      <c r="D150" s="53">
        <v>232</v>
      </c>
      <c r="E150" s="53">
        <v>42</v>
      </c>
      <c r="F150" s="53">
        <v>46</v>
      </c>
      <c r="G150" s="53">
        <v>30</v>
      </c>
      <c r="H150" s="53">
        <v>14</v>
      </c>
      <c r="I150" s="53">
        <v>2</v>
      </c>
      <c r="J150" s="53">
        <v>228</v>
      </c>
      <c r="K150" s="54">
        <v>149</v>
      </c>
    </row>
    <row r="151" spans="1:11" x14ac:dyDescent="0.25">
      <c r="A151" s="47" t="s">
        <v>192</v>
      </c>
      <c r="B151" s="48">
        <v>1.5</v>
      </c>
      <c r="C151" s="48">
        <v>3</v>
      </c>
      <c r="D151" s="49">
        <v>177</v>
      </c>
      <c r="E151" s="49">
        <v>41</v>
      </c>
      <c r="F151" s="49">
        <v>56</v>
      </c>
      <c r="G151" s="49">
        <v>50</v>
      </c>
      <c r="H151" s="49">
        <v>3</v>
      </c>
      <c r="I151" s="49">
        <v>3</v>
      </c>
      <c r="J151" s="49">
        <v>162</v>
      </c>
      <c r="K151" s="50">
        <v>143</v>
      </c>
    </row>
    <row r="152" spans="1:11" x14ac:dyDescent="0.25">
      <c r="A152" s="51" t="s">
        <v>193</v>
      </c>
      <c r="B152" s="52">
        <v>10</v>
      </c>
      <c r="C152" s="52">
        <v>8</v>
      </c>
      <c r="D152" s="53">
        <v>5223</v>
      </c>
      <c r="E152" s="53">
        <v>1817</v>
      </c>
      <c r="F152" s="53">
        <v>771</v>
      </c>
      <c r="G152" s="53">
        <v>479</v>
      </c>
      <c r="H152" s="53">
        <v>292</v>
      </c>
      <c r="I152" s="53">
        <v>0</v>
      </c>
      <c r="J152" s="53">
        <v>6269</v>
      </c>
      <c r="K152" s="54">
        <v>639</v>
      </c>
    </row>
    <row r="153" spans="1:11" x14ac:dyDescent="0.25">
      <c r="A153" s="47" t="s">
        <v>194</v>
      </c>
      <c r="B153" s="48">
        <v>5</v>
      </c>
      <c r="C153" s="48">
        <v>9</v>
      </c>
      <c r="D153" s="49">
        <v>3665</v>
      </c>
      <c r="E153" s="49">
        <v>473</v>
      </c>
      <c r="F153" s="49">
        <v>588</v>
      </c>
      <c r="G153" s="49">
        <v>451</v>
      </c>
      <c r="H153" s="49">
        <v>128</v>
      </c>
      <c r="I153" s="49">
        <v>9</v>
      </c>
      <c r="J153" s="49">
        <v>3550</v>
      </c>
      <c r="K153" s="50">
        <v>1039</v>
      </c>
    </row>
    <row r="154" spans="1:11" x14ac:dyDescent="0.25">
      <c r="A154" s="51" t="s">
        <v>195</v>
      </c>
      <c r="B154" s="52">
        <v>7</v>
      </c>
      <c r="C154" s="52">
        <v>7</v>
      </c>
      <c r="D154" s="53">
        <v>3449</v>
      </c>
      <c r="E154" s="53">
        <v>329</v>
      </c>
      <c r="F154" s="53">
        <v>712</v>
      </c>
      <c r="G154" s="53">
        <v>401</v>
      </c>
      <c r="H154" s="53">
        <v>56</v>
      </c>
      <c r="I154" s="53">
        <v>255</v>
      </c>
      <c r="J154" s="53">
        <v>3066</v>
      </c>
      <c r="K154" s="54">
        <v>841</v>
      </c>
    </row>
    <row r="155" spans="1:11" x14ac:dyDescent="0.25">
      <c r="A155" s="47" t="s">
        <v>196</v>
      </c>
      <c r="B155" s="48">
        <v>3</v>
      </c>
      <c r="C155" s="48">
        <v>5</v>
      </c>
      <c r="D155" s="49">
        <v>628</v>
      </c>
      <c r="E155" s="49">
        <v>112</v>
      </c>
      <c r="F155" s="49">
        <v>100</v>
      </c>
      <c r="G155" s="49">
        <v>67</v>
      </c>
      <c r="H155" s="49">
        <v>32</v>
      </c>
      <c r="I155" s="49">
        <v>1</v>
      </c>
      <c r="J155" s="49">
        <v>640</v>
      </c>
      <c r="K155" s="50">
        <v>72</v>
      </c>
    </row>
    <row r="156" spans="1:11" x14ac:dyDescent="0.25">
      <c r="A156" s="55" t="s">
        <v>197</v>
      </c>
      <c r="B156" s="56">
        <v>1</v>
      </c>
      <c r="C156" s="56">
        <v>1</v>
      </c>
      <c r="D156" s="57">
        <v>40</v>
      </c>
      <c r="E156" s="57">
        <v>3</v>
      </c>
      <c r="F156" s="57">
        <v>11</v>
      </c>
      <c r="G156" s="57">
        <v>8</v>
      </c>
      <c r="H156" s="57">
        <v>3</v>
      </c>
      <c r="I156" s="57">
        <v>0</v>
      </c>
      <c r="J156" s="57">
        <v>32</v>
      </c>
      <c r="K156" s="58">
        <v>30</v>
      </c>
    </row>
    <row r="157" spans="1:11" ht="15.75" x14ac:dyDescent="0.25">
      <c r="A157" s="59" t="s">
        <v>209</v>
      </c>
      <c r="B157" s="60">
        <f>SUM(B3:B156)</f>
        <v>612.75660000000005</v>
      </c>
      <c r="C157" s="60">
        <f t="shared" ref="C157:K157" si="0">SUM(C3:C156)</f>
        <v>763.55</v>
      </c>
      <c r="D157" s="60">
        <f t="shared" si="0"/>
        <v>332505</v>
      </c>
      <c r="E157" s="60">
        <f t="shared" si="0"/>
        <v>58128</v>
      </c>
      <c r="F157" s="60">
        <f t="shared" si="0"/>
        <v>63603</v>
      </c>
      <c r="G157" s="60">
        <f t="shared" si="0"/>
        <v>42481</v>
      </c>
      <c r="H157" s="60">
        <f t="shared" si="0"/>
        <v>18752</v>
      </c>
      <c r="I157" s="60">
        <f t="shared" si="0"/>
        <v>2370</v>
      </c>
      <c r="J157" s="60">
        <f t="shared" si="0"/>
        <v>327030</v>
      </c>
      <c r="K157" s="60">
        <f t="shared" si="0"/>
        <v>95200</v>
      </c>
    </row>
  </sheetData>
  <mergeCells count="9">
    <mergeCell ref="G1:I1"/>
    <mergeCell ref="J1:J2"/>
    <mergeCell ref="K1:K2"/>
    <mergeCell ref="A1:A2"/>
    <mergeCell ref="B1:B2"/>
    <mergeCell ref="C1:C2"/>
    <mergeCell ref="D1:D2"/>
    <mergeCell ref="E1:E2"/>
    <mergeCell ref="F1:F2"/>
  </mergeCells>
  <dataValidations count="2">
    <dataValidation type="decimal" operator="greaterThanOrEqual" allowBlank="1" showInputMessage="1" showErrorMessage="1" sqref="D59816:D59817 D125352:D125353 D190888:D190889 D256424:D256425 D321960:D321961 D387496:D387497 D453032:D453033 D518568:D518569 D584104:D584105 D649640:D649641 D715176:D715177 D780712:D780713 D846248:D846249 D911784:D911785 D977320:D977321">
      <formula1>0</formula1>
    </dataValidation>
    <dataValidation type="whole" operator="greaterThanOrEqual" allowBlank="1" showInputMessage="1" showErrorMessage="1" sqref="D59822:E59837 D125358:E125373 D190894:E190909 D256430:E256445 D321966:E321981 D387502:E387517 D453038:E453053 D518574:E518589 D584110:E584125 D649646:E649661 D715182:E715197 D780718:E780733 D846254:E846269 D911790:E911805 D977326:E977341 G59822:I59837 G125358:I125373 G190894:I190909 G256430:I256445 G321966:I321981 G387502:I387517 G453038:I453053 G518574:I518589 G584110:I584125 G649646:I649661 G715182:I715197 G780718:I780733 G846254:I846269 G911790:I911805 G977326:I977341 K59822:K59837 K125358:K125373 K190894:K190909 K256430:K256445 K321966:K321981 K387502:K387517 K453038:K453053 K518574:K518589 K584110:K584125 K649646:K649661 K715182:K715197 K780718:K780733 K846254:K846269 K911790:K911805 K977326:K977341">
      <formula1>0</formula1>
    </dataValidation>
  </dataValidations>
  <pageMargins left="0.25" right="0.25" top="0.75" bottom="0.75" header="0.3" footer="0.3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Αθροιστικά</vt:lpstr>
      <vt:lpstr>Συγκεντρωτικά</vt:lpstr>
      <vt:lpstr>Αθροιστικά!Print_Area</vt:lpstr>
      <vt:lpstr>Συγκεντρωτικά!Print_Area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Molymbaki Nikoleta</dc:creator>
  <cp:lastModifiedBy>Mitsios Athanasios</cp:lastModifiedBy>
  <cp:lastPrinted>2017-08-09T08:22:13Z</cp:lastPrinted>
  <dcterms:created xsi:type="dcterms:W3CDTF">2017-08-09T08:17:46Z</dcterms:created>
  <dcterms:modified xsi:type="dcterms:W3CDTF">2019-08-22T11:14:21Z</dcterms:modified>
</cp:coreProperties>
</file>