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6975" activeTab="1"/>
  </bookViews>
  <sheets>
    <sheet name="Αθροιστικά Γ΄τρίμηνο 2018" sheetId="1" r:id="rId1"/>
    <sheet name="Συγκεντρωτικά Γ΄τρίμηνο 2018" sheetId="2" r:id="rId2"/>
    <sheet name="Αφερεγγυότητα" sheetId="3" r:id="rId3"/>
  </sheets>
  <externalReferences>
    <externalReference r:id="rId4"/>
    <externalReference r:id="rId5"/>
    <externalReference r:id="rId6"/>
  </externalReferences>
  <definedNames>
    <definedName name="_xlnm.Print_Area" localSheetId="1">'Συγκεντρωτικά Γ΄τρίμηνο 2018'!$A$1:$O$26</definedName>
  </definedNames>
  <calcPr calcId="145621"/>
</workbook>
</file>

<file path=xl/calcChain.xml><?xml version="1.0" encoding="utf-8"?>
<calcChain xmlns="http://schemas.openxmlformats.org/spreadsheetml/2006/main">
  <c r="B12" i="3" l="1"/>
  <c r="B9" i="3"/>
  <c r="B6" i="3"/>
  <c r="B42" i="1"/>
  <c r="J31" i="1"/>
  <c r="H31" i="1"/>
  <c r="G31" i="1"/>
  <c r="F31" i="1"/>
  <c r="D31" i="1"/>
  <c r="C31" i="1"/>
  <c r="E30" i="1"/>
  <c r="I30" i="1" s="1"/>
  <c r="E29" i="1"/>
  <c r="I29" i="1" s="1"/>
  <c r="E28" i="1"/>
  <c r="I28" i="1" s="1"/>
  <c r="E27" i="1"/>
  <c r="I27" i="1" s="1"/>
  <c r="E26" i="1"/>
  <c r="I26" i="1" s="1"/>
  <c r="E25" i="1"/>
  <c r="I25" i="1" s="1"/>
  <c r="E24" i="1"/>
  <c r="I24" i="1" s="1"/>
  <c r="E23" i="1"/>
  <c r="I23" i="1" s="1"/>
  <c r="E22" i="1"/>
  <c r="I22" i="1" s="1"/>
  <c r="E21" i="1"/>
  <c r="I21" i="1" s="1"/>
  <c r="E20" i="1"/>
  <c r="I20" i="1" s="1"/>
  <c r="E19" i="1"/>
  <c r="I19" i="1" s="1"/>
  <c r="E18" i="1"/>
  <c r="I18" i="1" s="1"/>
  <c r="E17" i="1"/>
  <c r="I17" i="1" s="1"/>
  <c r="E16" i="1"/>
  <c r="I16" i="1" s="1"/>
  <c r="E15" i="1"/>
  <c r="I15" i="1" s="1"/>
  <c r="E14" i="1"/>
  <c r="I14" i="1" s="1"/>
  <c r="E13" i="1"/>
  <c r="I13" i="1" s="1"/>
  <c r="E12" i="1"/>
  <c r="I12" i="1" s="1"/>
  <c r="E11" i="1"/>
  <c r="E31" i="1" s="1"/>
  <c r="J21" i="2"/>
  <c r="I21" i="2"/>
  <c r="H21" i="2"/>
  <c r="G21" i="2"/>
  <c r="F21" i="2"/>
  <c r="E21" i="2"/>
  <c r="D21" i="2"/>
  <c r="I11" i="1" l="1"/>
  <c r="I31" i="1" s="1"/>
</calcChain>
</file>

<file path=xl/sharedStrings.xml><?xml version="1.0" encoding="utf-8"?>
<sst xmlns="http://schemas.openxmlformats.org/spreadsheetml/2006/main" count="129" uniqueCount="94">
  <si>
    <t>ΠΟΛΙΤΙΚΗ ΔΙΑΔΙΚΑΣΙΑ - ΠΙΝΑΚΑΣ 1</t>
  </si>
  <si>
    <t>ΕΦΕΤΕΙΟ:</t>
  </si>
  <si>
    <t>ΠΕΡΙΟΔΟΣ ΑΝΑΦΟΡΑΣ:</t>
  </si>
  <si>
    <t>ΥΠΗΡΕΤΟΥΝΤΕΣ ΔΙΚΑΣΤΙΚΟΙ ΛΕΙΤΟΥΡΓΟΙ:</t>
  </si>
  <si>
    <t>ΥΠΗΡΕΤΟΥΝΤΕΣ ΔΙΚΑΣΤΙΚΟΙ ΥΠΑΛΛΗΛΟΙ:</t>
  </si>
  <si>
    <r>
      <t xml:space="preserve">Στήλη (1) 
</t>
    </r>
    <r>
      <rPr>
        <i/>
        <sz val="14"/>
        <color indexed="8"/>
        <rFont val="Calibri"/>
        <family val="2"/>
        <charset val="161"/>
      </rPr>
      <t>βλ. υποσημείωση (1)</t>
    </r>
  </si>
  <si>
    <t>Στήλη (2)</t>
  </si>
  <si>
    <r>
      <t xml:space="preserve">Στήλη (3) 
</t>
    </r>
    <r>
      <rPr>
        <i/>
        <sz val="14"/>
        <color indexed="8"/>
        <rFont val="Calibri"/>
        <family val="2"/>
        <charset val="161"/>
      </rPr>
      <t>βλ. υποσημείωση (2)</t>
    </r>
  </si>
  <si>
    <t>Στήλη (4)</t>
  </si>
  <si>
    <t>Στήλη (5)</t>
  </si>
  <si>
    <t>Στήλη (6)</t>
  </si>
  <si>
    <r>
      <t xml:space="preserve">Στήλη (7) 
</t>
    </r>
    <r>
      <rPr>
        <i/>
        <sz val="14"/>
        <color indexed="8"/>
        <rFont val="Calibri"/>
        <family val="2"/>
        <charset val="161"/>
      </rPr>
      <t>βλ. υποσημείωση (3)</t>
    </r>
  </si>
  <si>
    <t>Στήλη (8)</t>
  </si>
  <si>
    <t>Αντικείμενα</t>
  </si>
  <si>
    <r>
      <rPr>
        <b/>
        <sz val="12"/>
        <color indexed="8"/>
        <rFont val="Calibri"/>
        <family val="2"/>
        <charset val="161"/>
      </rPr>
      <t>Εκκρεμείς Υποθέσεις</t>
    </r>
    <r>
      <rPr>
        <sz val="12"/>
        <color indexed="8"/>
        <rFont val="Calibri"/>
        <family val="2"/>
        <charset val="161"/>
      </rPr>
      <t xml:space="preserve"> (Στην </t>
    </r>
    <r>
      <rPr>
        <b/>
        <sz val="12"/>
        <color indexed="8"/>
        <rFont val="Calibri"/>
        <family val="2"/>
        <charset val="161"/>
      </rPr>
      <t>αρχή της περιόδου</t>
    </r>
    <r>
      <rPr>
        <sz val="12"/>
        <color indexed="8"/>
        <rFont val="Calibri"/>
        <family val="2"/>
        <charset val="161"/>
      </rPr>
      <t xml:space="preserve"> αναφοράς) =
α) Υποθέσεις που δεν έχουν συζητηθεί,
β) οι εξ αναβολής υποθέσεις
γ) συζητηθείσες/εκκρεμεί η απόφαση</t>
    </r>
  </si>
  <si>
    <r>
      <rPr>
        <b/>
        <sz val="12"/>
        <color indexed="8"/>
        <rFont val="Calibri"/>
        <family val="2"/>
        <charset val="161"/>
      </rPr>
      <t xml:space="preserve">Εισερχόμενες Υποθέσεις </t>
    </r>
    <r>
      <rPr>
        <sz val="12"/>
        <color indexed="8"/>
        <rFont val="Calibri"/>
        <family val="2"/>
        <charset val="161"/>
      </rPr>
      <t xml:space="preserve">
</t>
    </r>
  </si>
  <si>
    <t>Περαιωθείσες/Επιλυθείσες Υποθέσεις</t>
  </si>
  <si>
    <r>
      <rPr>
        <b/>
        <sz val="12"/>
        <color indexed="8"/>
        <rFont val="Calibri"/>
        <family val="2"/>
        <charset val="161"/>
      </rPr>
      <t xml:space="preserve">Εκκρεμείς Υποθέσεις
</t>
    </r>
    <r>
      <rPr>
        <sz val="12"/>
        <color indexed="8"/>
        <rFont val="Calibri"/>
        <family val="2"/>
        <charset val="161"/>
      </rPr>
      <t xml:space="preserve">(Στο </t>
    </r>
    <r>
      <rPr>
        <b/>
        <sz val="12"/>
        <color indexed="8"/>
        <rFont val="Calibri"/>
        <family val="2"/>
        <charset val="161"/>
      </rPr>
      <t xml:space="preserve">τέλος της περιόδου </t>
    </r>
    <r>
      <rPr>
        <sz val="12"/>
        <color indexed="8"/>
        <rFont val="Calibri"/>
        <family val="2"/>
        <charset val="161"/>
      </rPr>
      <t xml:space="preserve">αναφοράς) </t>
    </r>
  </si>
  <si>
    <t>Αναβολές</t>
  </si>
  <si>
    <t>Με δημοσίευση
απόφασης</t>
  </si>
  <si>
    <t>Mαταιωθείσες ή
 μη εκφωνηθείσες</t>
  </si>
  <si>
    <t>Στο ακροατήριο</t>
  </si>
  <si>
    <t>ΜΟΝΟΜΕΛΕΣ</t>
  </si>
  <si>
    <t>Δημόσιο</t>
  </si>
  <si>
    <t>Εργατικά</t>
  </si>
  <si>
    <t>Μισθώσεις</t>
  </si>
  <si>
    <t>Εμπράγματο</t>
  </si>
  <si>
    <t>Οικογενειακό</t>
  </si>
  <si>
    <t>Αυτοκίνητα</t>
  </si>
  <si>
    <t>Ενοχικό</t>
  </si>
  <si>
    <t>Κοινοτικών Σημάτων</t>
  </si>
  <si>
    <t>Πνευματικής Ιδιοκτησίας</t>
  </si>
  <si>
    <t>Λοιπά</t>
  </si>
  <si>
    <t>ΠΟΛΥΜΕΛΕΣ</t>
  </si>
  <si>
    <t>ΣΥΝΟΛΟ</t>
  </si>
  <si>
    <t>Υποσημείωση (1): Ο αριθμός των εκκρεμών υποθέσεων στην αρχή της περιόδου αναφοράς μεταφέρεται από τον πίνακα της προηγούμενης περιόδου αναφοράς και συγκεκριμένα από τη στήλη (7)</t>
  </si>
  <si>
    <t>Υποσημείωση (2): Ο αριθμός των υποθέσεων που περαιώθηκαν κατά τη διάρκεια της περιόδου αναφοράς προκύπτει από το άθροισμα των επιμέρους στηλών (4), (5) και (6)</t>
  </si>
  <si>
    <t>Υποσημείωση (3): Ο αριθμός των εκκρεμών υποθέσεων στο τέλος της  περιόδου αναφοράς προκύπτει ως εξής: Στήλη (1) + Στήλη (2) - Στήλη (3)</t>
  </si>
  <si>
    <t>ΠΟΛΙΤΙΚΗ ΔΙΑΔΙΚΑΣΙΑ - ΠΙΝΑΚΑΣ 2</t>
  </si>
  <si>
    <t>ΔΙΑΖΥΓΙΑ *</t>
  </si>
  <si>
    <t>Αριθμός 
Αποφάσεων που εκδόθηκαν μέσα στην περίοδο αναφοράς</t>
  </si>
  <si>
    <t>ΟΙΚΟΓΕΝΕΙΑΚΟ ΠΟΛΥΜΕΛΕΣ/ΔΙΑΖΥΓΙΑ</t>
  </si>
  <si>
    <t>ΟΙΚΟΓΕΝΕΙΑΚΟ ΜΟΝΟΜΕΛΕΣ/ΔΙΑΖΥΓΙΑ</t>
  </si>
  <si>
    <t>*Ο πίνακας που αφορά τον αριθμό των διαζυγίων θα διαβιβάζεται από το Υπουργείο Δικαιοσύνης Διαφάνειας και Ανθρωπίνων Δικαιωμάτων στην ΕΛ.ΣΤΑΤ</t>
  </si>
  <si>
    <t>Εφετείο</t>
  </si>
  <si>
    <t>Υπηρετούντες
Δικαστικοί
Λειτουργοί</t>
  </si>
  <si>
    <t>Υπηρετούντες
Δικαστικοί
Υπάλληλοι</t>
  </si>
  <si>
    <r>
      <rPr>
        <b/>
        <sz val="14"/>
        <color indexed="8"/>
        <rFont val="Calibri"/>
        <family val="2"/>
        <charset val="161"/>
      </rPr>
      <t>Εκκρεμείς Υποθέσεις</t>
    </r>
    <r>
      <rPr>
        <sz val="14"/>
        <color indexed="8"/>
        <rFont val="Calibri"/>
        <family val="2"/>
        <charset val="161"/>
      </rPr>
      <t xml:space="preserve"> (Στην </t>
    </r>
    <r>
      <rPr>
        <b/>
        <sz val="14"/>
        <color indexed="8"/>
        <rFont val="Calibri"/>
        <family val="2"/>
        <charset val="161"/>
      </rPr>
      <t>αρχή της περιόδου</t>
    </r>
    <r>
      <rPr>
        <sz val="14"/>
        <color indexed="8"/>
        <rFont val="Calibri"/>
        <family val="2"/>
        <charset val="161"/>
      </rPr>
      <t xml:space="preserve"> αναφοράς) =
α) υποθέσεις που δεν έχουν συζητηθεί,
β) εξ αναβολής υποθέσεις,
γ) συζητηθείσες/εκκρεμεί η απόφαση</t>
    </r>
  </si>
  <si>
    <t>Εισερχόμενες Υποθέσεις</t>
  </si>
  <si>
    <r>
      <rPr>
        <b/>
        <sz val="14"/>
        <color indexed="8"/>
        <rFont val="Calibri"/>
        <family val="2"/>
        <charset val="161"/>
      </rPr>
      <t>Περαιωθείσες/Επι-
λυθείσες Υποθέσεις</t>
    </r>
    <r>
      <rPr>
        <sz val="14"/>
        <color indexed="8"/>
        <rFont val="Calibri"/>
        <family val="2"/>
        <charset val="161"/>
      </rPr>
      <t xml:space="preserve"> (σύνολο)</t>
    </r>
  </si>
  <si>
    <r>
      <rPr>
        <b/>
        <sz val="14"/>
        <color indexed="8"/>
        <rFont val="Calibri"/>
        <family val="2"/>
        <charset val="161"/>
      </rPr>
      <t xml:space="preserve">Εκκρεμείς Υποθέσεις
</t>
    </r>
    <r>
      <rPr>
        <sz val="14"/>
        <color indexed="8"/>
        <rFont val="Calibri"/>
        <family val="2"/>
        <charset val="161"/>
      </rPr>
      <t xml:space="preserve">(Στο </t>
    </r>
    <r>
      <rPr>
        <b/>
        <sz val="14"/>
        <color indexed="8"/>
        <rFont val="Calibri"/>
        <family val="2"/>
        <charset val="161"/>
      </rPr>
      <t xml:space="preserve">τέλος της περιόδου </t>
    </r>
    <r>
      <rPr>
        <sz val="14"/>
        <color indexed="8"/>
        <rFont val="Calibri"/>
        <family val="2"/>
        <charset val="161"/>
      </rPr>
      <t xml:space="preserve">αναφοράς) </t>
    </r>
  </si>
  <si>
    <t>Διαζύγια</t>
  </si>
  <si>
    <t>Αφερεγγυότητα</t>
  </si>
  <si>
    <r>
      <rPr>
        <b/>
        <sz val="14"/>
        <color theme="1"/>
        <rFont val="Calibri"/>
        <family val="2"/>
        <charset val="161"/>
        <scheme val="minor"/>
      </rPr>
      <t>Μέση Διάρκεια</t>
    </r>
    <r>
      <rPr>
        <sz val="14"/>
        <color theme="1"/>
        <rFont val="Calibri"/>
        <family val="2"/>
        <charset val="161"/>
        <scheme val="minor"/>
      </rPr>
      <t xml:space="preserve"> των Υποθέσεων
Εταιρικής Αφερεγγυότητας</t>
    </r>
  </si>
  <si>
    <r>
      <rPr>
        <b/>
        <sz val="14"/>
        <color theme="1"/>
        <rFont val="Calibri"/>
        <family val="2"/>
        <charset val="161"/>
        <scheme val="minor"/>
      </rPr>
      <t>Εισαχθείσες Υποθέσεις</t>
    </r>
    <r>
      <rPr>
        <sz val="14"/>
        <color theme="1"/>
        <rFont val="Calibri"/>
        <family val="2"/>
        <charset val="161"/>
        <scheme val="minor"/>
      </rPr>
      <t xml:space="preserve">
Εταιρικής Αφερεγγυότητας</t>
    </r>
  </si>
  <si>
    <t>ΑΘΗΝΑ</t>
  </si>
  <si>
    <t>ΑΙΓΑΙΟΥ</t>
  </si>
  <si>
    <t>ΑΝΑΤΟΛΙΚΗΣ ΚΡΗΤΗΣ</t>
  </si>
  <si>
    <t xml:space="preserve">ΒΟΡΕΙΟΥ ΑΙΓΑΙΟΥ </t>
  </si>
  <si>
    <t>ΔΥΤΙΚΗΣ ΣΤΕΡΕΑΣ</t>
  </si>
  <si>
    <t xml:space="preserve">ΘΡΑΚΗΣ </t>
  </si>
  <si>
    <t xml:space="preserve">ΙΩΑΝΝΙΝΩΝ </t>
  </si>
  <si>
    <t>ΚΑΛΑΜΑΤΑΣ</t>
  </si>
  <si>
    <t>ΚΕΡΚΥΡΑΣ</t>
  </si>
  <si>
    <t xml:space="preserve">ΚΡΗΤΗΣ </t>
  </si>
  <si>
    <t>ΛΑΡΙΣΑΣ</t>
  </si>
  <si>
    <t xml:space="preserve">ΝΑΥΠΛΙΟΥ </t>
  </si>
  <si>
    <t xml:space="preserve">ΠΑΤΡΩΝ </t>
  </si>
  <si>
    <t>ΠΤΩΧΕΥΤΙΚΗ ΔΙΑΔΙΚΑΣΙΑ - ΠΙΝΑΚΑΣ 1</t>
  </si>
  <si>
    <t xml:space="preserve">ΕΜΠΟΡΙΟ </t>
  </si>
  <si>
    <t xml:space="preserve">ΤΟΥΡΙΣΜΟΣ </t>
  </si>
  <si>
    <t>ΓΕΩΡΓΙΑ</t>
  </si>
  <si>
    <t xml:space="preserve">ΥΠΗΡΕΣΙΕΣ </t>
  </si>
  <si>
    <t xml:space="preserve">ΚΑΤΑΣΚΕΥΕΣ </t>
  </si>
  <si>
    <t>ΒΙΟΜΗΧΑΝΙΑ</t>
  </si>
  <si>
    <t>ΑΛΛΟΣ ΤΟΜΕΑΣ</t>
  </si>
  <si>
    <t>* Εκκρεμείς αποφάσεις: Οι υποθέσεις για τις οποίες εκκρεμεί έκδοση απόφασης</t>
  </si>
  <si>
    <t>** Η διάρκεια αποτυπώνεται σε μήνες και αναφέρεται στην περίοδο από την κατάθεση της αίτησης έως να κηρυχθεί το πέρας της διαδικασίας (έκδοση απόφασης ουσίας)</t>
  </si>
  <si>
    <t>ΔΥΤΙΚΗΣ ΜΑΚΕΔΟΝΙΑΣ</t>
  </si>
  <si>
    <t xml:space="preserve">ΔΩΔΕΚΑΝΗΣΟΥ </t>
  </si>
  <si>
    <t>ΘΕΣΣΑΛΟΝΙΚΗΣ</t>
  </si>
  <si>
    <t>ΛΑΜΙΑΣ</t>
  </si>
  <si>
    <t>ΠΕΙΡΑΙΑ</t>
  </si>
  <si>
    <r>
      <rPr>
        <b/>
        <sz val="12"/>
        <color indexed="8"/>
        <rFont val="Calibri"/>
        <family val="2"/>
        <charset val="161"/>
      </rPr>
      <t>Περαιωθείσες/Επι-λυθείσες Υποθέσεις</t>
    </r>
    <r>
      <rPr>
        <sz val="12"/>
        <color indexed="8"/>
        <rFont val="Calibri"/>
        <family val="2"/>
        <charset val="161"/>
      </rPr>
      <t xml:space="preserve"> (σύνολο)
</t>
    </r>
  </si>
  <si>
    <t>ΕΚΚΡΕΜΕΙΣ ΥΠΟΘΕΣΕΙΣ ΕΤΑΙΡΙΚΗΣ ΑΦΕΡΕΓΓΥΟΤΗΤΑΣ* (εξυγιάνσεις, πτωχεύσεις, συνδιαλλαγές) ΤΗΝ 31/12/2017</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</si>
  <si>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01/01/2018 ΕΩΣ 30/03/2018</t>
    </r>
  </si>
  <si>
    <r>
      <rPr>
        <b/>
        <sz val="14"/>
        <color theme="1"/>
        <rFont val="Calibri"/>
        <family val="2"/>
        <charset val="161"/>
        <scheme val="minor"/>
      </rPr>
      <t>Εκκρεμείς Υποθέσεις</t>
    </r>
    <r>
      <rPr>
        <sz val="14"/>
        <color theme="1"/>
        <rFont val="Calibri"/>
        <family val="2"/>
        <charset val="161"/>
        <scheme val="minor"/>
      </rPr>
      <t xml:space="preserve">
Εταιρικής Αφερεγγυότητας</t>
    </r>
  </si>
  <si>
    <t>18 Εφετεία</t>
  </si>
  <si>
    <t>01/07/2018 - 30/09/2018</t>
  </si>
  <si>
    <t>ΕΚΚΡΕΜΕΙΣ ΥΠΟΘΕΣΕΙΣ ΕΤΑΙΡΙΚΗΣ ΑΦΕΡΕΓΓΥΟΤΗΤΑΣ* (εξυγιάνσεις, πτωχεύσεις, συνδιαλλαγές) ΤΗΝ 31/03/2018</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</si>
  <si>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01/04/2018 ΕΩΣ 30/06/2018</t>
    </r>
  </si>
  <si>
    <t>ΕΚΚΡΕΜΕΙΣ ΥΠΟΘΕΣΕΙΣ ΕΤΑΙΡΙΚΗΣ ΑΦΕΡΕΓΓΥΟΤΗΤΑΣ * (εξυγιάνσεις, πτωχεύσεις, συνδιαλλαγές) ΤΗΝ 30/06/2018</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</si>
  <si>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 xml:space="preserve">01/07/2018 ΕΩΣ 30/09/2018 </t>
    </r>
  </si>
  <si>
    <t>Εκκρεμέι η απάντηση του Εφετείου Ευβοίας</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</si>
</sst>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1"/>
      <color theme="1"/>
      <name val="Calibri"/>
      <family val="2"/>
      <scheme val="minor"/>
    </font>
    <font>
      <b/>
      <sz val="12"/>
      <color theme="1"/>
      <name val="Calibri"/>
      <family val="2"/>
      <charset val="161"/>
      <scheme val="minor"/>
    </font>
    <font>
      <sz val="12"/>
      <color theme="1"/>
      <name val="Calibri"/>
      <family val="2"/>
      <charset val="161"/>
      <scheme val="minor"/>
    </font>
    <font>
      <b/>
      <sz val="12"/>
      <color indexed="8"/>
      <name val="Calibri"/>
      <family val="2"/>
      <charset val="161"/>
    </font>
    <font>
      <sz val="12"/>
      <color indexed="8"/>
      <name val="Calibri"/>
      <family val="2"/>
      <charset val="161"/>
    </font>
    <font>
      <sz val="12"/>
      <name val="Calibri"/>
      <family val="2"/>
      <charset val="161"/>
      <scheme val="minor"/>
    </font>
    <font>
      <b/>
      <sz val="12"/>
      <name val="Calibri"/>
      <family val="2"/>
      <charset val="161"/>
      <scheme val="minor"/>
    </font>
    <font>
      <b/>
      <sz val="14"/>
      <color theme="1"/>
      <name val="Calibri"/>
      <family val="2"/>
      <charset val="161"/>
      <scheme val="minor"/>
    </font>
    <font>
      <i/>
      <sz val="14"/>
      <color indexed="8"/>
      <name val="Calibri"/>
      <family val="2"/>
      <charset val="161"/>
    </font>
    <font>
      <sz val="10"/>
      <name val="Arial"/>
      <family val="2"/>
      <charset val="161"/>
    </font>
    <font>
      <sz val="14"/>
      <color theme="1"/>
      <name val="Calibri"/>
      <family val="2"/>
      <charset val="161"/>
      <scheme val="minor"/>
    </font>
    <font>
      <b/>
      <sz val="14"/>
      <color indexed="8"/>
      <name val="Calibri"/>
      <family val="2"/>
      <charset val="161"/>
    </font>
    <font>
      <sz val="14"/>
      <color indexed="8"/>
      <name val="Calibri"/>
      <family val="2"/>
      <charset val="161"/>
    </font>
    <font>
      <b/>
      <sz val="10"/>
      <color indexed="8"/>
      <name val="Book Antiqua"/>
      <family val="1"/>
      <charset val="161"/>
    </font>
    <font>
      <sz val="10"/>
      <color indexed="8"/>
      <name val="Book Antiqua"/>
      <family val="1"/>
      <charset val="161"/>
    </font>
    <font>
      <b/>
      <sz val="10"/>
      <color indexed="10"/>
      <name val="Book Antiqua"/>
      <family val="1"/>
      <charset val="161"/>
    </font>
    <font>
      <sz val="12"/>
      <color rgb="FFFF0000"/>
      <name val="Calibri"/>
      <family val="2"/>
      <charset val="161"/>
    </font>
    <font>
      <b/>
      <sz val="11"/>
      <color rgb="FF000000"/>
      <name val="Calibri"/>
      <family val="2"/>
      <charset val="161"/>
    </font>
    <font>
      <b/>
      <u/>
      <sz val="11"/>
      <color rgb="FF000000"/>
      <name val="Calibri"/>
      <family val="2"/>
      <charset val="16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AFAFA"/>
        <bgColor indexed="64"/>
      </patternFill>
    </fill>
    <fill>
      <patternFill patternType="solid">
        <fgColor theme="8" tint="0.79998168889431442"/>
        <bgColor indexed="64"/>
      </patternFill>
    </fill>
    <fill>
      <patternFill patternType="solid">
        <fgColor theme="8" tint="0.59996337778862885"/>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3" fillId="0" borderId="0"/>
    <xf numFmtId="0" fontId="1" fillId="0" borderId="0"/>
    <xf numFmtId="0" fontId="12" fillId="0" borderId="0"/>
  </cellStyleXfs>
  <cellXfs count="141">
    <xf numFmtId="0" fontId="0" fillId="0" borderId="0" xfId="0"/>
    <xf numFmtId="0" fontId="4" fillId="0" borderId="0" xfId="2" applyFont="1" applyAlignment="1" applyProtection="1">
      <alignment horizontal="left" vertical="center"/>
      <protection hidden="1"/>
    </xf>
    <xf numFmtId="0" fontId="1" fillId="0" borderId="0" xfId="2" applyProtection="1">
      <protection hidden="1"/>
    </xf>
    <xf numFmtId="49" fontId="4" fillId="4" borderId="0" xfId="2" applyNumberFormat="1" applyFont="1" applyFill="1" applyBorder="1" applyAlignment="1" applyProtection="1">
      <alignment horizontal="center" vertical="center"/>
      <protection locked="0"/>
    </xf>
    <xf numFmtId="0" fontId="1" fillId="0" borderId="0" xfId="2"/>
    <xf numFmtId="0" fontId="4" fillId="0" borderId="0" xfId="2" applyFont="1" applyProtection="1">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center"/>
      <protection hidden="1"/>
    </xf>
    <xf numFmtId="0" fontId="4" fillId="0" borderId="1" xfId="2" applyFont="1" applyBorder="1" applyProtection="1">
      <protection hidden="1"/>
    </xf>
    <xf numFmtId="0" fontId="4" fillId="0" borderId="3" xfId="2" applyFont="1" applyBorder="1" applyProtection="1">
      <protection hidden="1"/>
    </xf>
    <xf numFmtId="0" fontId="5" fillId="0" borderId="0" xfId="2" applyFont="1" applyProtection="1">
      <protection hidden="1"/>
    </xf>
    <xf numFmtId="0" fontId="4" fillId="0" borderId="10" xfId="2" applyFont="1" applyBorder="1" applyProtection="1">
      <protection hidden="1"/>
    </xf>
    <xf numFmtId="0" fontId="4" fillId="0" borderId="12" xfId="2" applyFont="1" applyBorder="1" applyProtection="1">
      <protection hidden="1"/>
    </xf>
    <xf numFmtId="0" fontId="4" fillId="0" borderId="13" xfId="2" applyFont="1" applyBorder="1" applyProtection="1">
      <protection hidden="1"/>
    </xf>
    <xf numFmtId="0" fontId="4" fillId="0" borderId="0" xfId="2" applyFont="1" applyBorder="1" applyProtection="1">
      <protection hidden="1"/>
    </xf>
    <xf numFmtId="0" fontId="4" fillId="0" borderId="0" xfId="2" applyFont="1" applyBorder="1" applyAlignment="1" applyProtection="1">
      <alignment wrapText="1"/>
      <protection hidden="1"/>
    </xf>
    <xf numFmtId="0" fontId="10" fillId="0" borderId="17" xfId="2" applyFont="1" applyBorder="1" applyAlignment="1" applyProtection="1">
      <alignment horizontal="center" vertical="center" wrapText="1"/>
      <protection hidden="1"/>
    </xf>
    <xf numFmtId="0" fontId="10" fillId="0" borderId="17" xfId="2" applyFont="1" applyBorder="1" applyAlignment="1" applyProtection="1">
      <alignment horizontal="center" vertical="center"/>
      <protection hidden="1"/>
    </xf>
    <xf numFmtId="0" fontId="10" fillId="0" borderId="14" xfId="2" applyFont="1" applyBorder="1" applyAlignment="1" applyProtection="1">
      <alignment horizontal="center" vertical="center"/>
      <protection hidden="1"/>
    </xf>
    <xf numFmtId="0" fontId="5" fillId="5" borderId="3" xfId="2" applyFont="1" applyFill="1" applyBorder="1" applyAlignment="1" applyProtection="1">
      <protection hidden="1"/>
    </xf>
    <xf numFmtId="0" fontId="5" fillId="5" borderId="6" xfId="2" applyFont="1" applyFill="1" applyBorder="1" applyAlignment="1" applyProtection="1">
      <protection hidden="1"/>
    </xf>
    <xf numFmtId="0" fontId="5" fillId="0" borderId="6" xfId="2" applyFont="1" applyBorder="1" applyAlignment="1" applyProtection="1">
      <protection hidden="1"/>
    </xf>
    <xf numFmtId="0" fontId="9" fillId="0" borderId="0" xfId="2" applyFont="1" applyBorder="1" applyProtection="1">
      <protection hidden="1"/>
    </xf>
    <xf numFmtId="0" fontId="2" fillId="0" borderId="0" xfId="2" applyFont="1" applyBorder="1" applyAlignment="1" applyProtection="1">
      <alignment wrapText="1"/>
      <protection hidden="1"/>
    </xf>
    <xf numFmtId="0" fontId="1" fillId="0" borderId="0" xfId="2" applyBorder="1" applyAlignment="1" applyProtection="1">
      <alignment horizontal="center" wrapText="1"/>
      <protection hidden="1"/>
    </xf>
    <xf numFmtId="0" fontId="1" fillId="0" borderId="5" xfId="2" applyFont="1" applyBorder="1" applyProtection="1">
      <protection hidden="1"/>
    </xf>
    <xf numFmtId="0" fontId="2" fillId="0" borderId="5" xfId="2" applyFont="1" applyBorder="1" applyAlignment="1" applyProtection="1">
      <alignment horizontal="center" wrapText="1"/>
      <protection hidden="1"/>
    </xf>
    <xf numFmtId="0" fontId="2" fillId="0" borderId="0" xfId="2" applyFont="1" applyBorder="1" applyAlignment="1" applyProtection="1">
      <alignment horizontal="center" wrapText="1"/>
      <protection hidden="1"/>
    </xf>
    <xf numFmtId="1" fontId="1" fillId="4" borderId="5" xfId="2" applyNumberFormat="1" applyFont="1" applyFill="1" applyBorder="1" applyAlignment="1" applyProtection="1">
      <alignment horizontal="center" vertical="center"/>
      <protection locked="0"/>
    </xf>
    <xf numFmtId="0" fontId="2" fillId="0" borderId="0" xfId="2" applyFont="1" applyBorder="1" applyAlignment="1" applyProtection="1">
      <alignment vertical="top" wrapText="1"/>
      <protection hidden="1"/>
    </xf>
    <xf numFmtId="0" fontId="2" fillId="0" borderId="5" xfId="2" applyFont="1" applyBorder="1" applyProtection="1">
      <protection hidden="1"/>
    </xf>
    <xf numFmtId="1" fontId="2" fillId="0" borderId="5" xfId="2" applyNumberFormat="1" applyFont="1" applyBorder="1" applyAlignment="1" applyProtection="1">
      <alignment horizontal="center" vertical="center"/>
      <protection hidden="1"/>
    </xf>
    <xf numFmtId="0" fontId="1" fillId="0" borderId="0" xfId="2" applyFont="1" applyProtection="1">
      <protection hidden="1"/>
    </xf>
    <xf numFmtId="0" fontId="2" fillId="0" borderId="0" xfId="2" applyFont="1" applyBorder="1" applyAlignment="1">
      <alignment vertical="top" wrapText="1"/>
    </xf>
    <xf numFmtId="0" fontId="5" fillId="0" borderId="0" xfId="2" applyFont="1" applyBorder="1" applyAlignment="1">
      <alignment horizontal="center" wrapText="1"/>
    </xf>
    <xf numFmtId="4" fontId="4" fillId="4" borderId="15" xfId="2" applyNumberFormat="1" applyFont="1" applyFill="1" applyBorder="1" applyAlignment="1" applyProtection="1">
      <alignment horizontal="center" vertical="center"/>
      <protection locked="0"/>
    </xf>
    <xf numFmtId="4" fontId="4" fillId="4" borderId="16" xfId="2" applyNumberFormat="1" applyFont="1" applyFill="1" applyBorder="1" applyAlignment="1" applyProtection="1">
      <alignment horizontal="center" vertical="center"/>
      <protection locked="0"/>
    </xf>
    <xf numFmtId="3" fontId="8" fillId="4" borderId="1" xfId="2" applyNumberFormat="1" applyFont="1" applyFill="1" applyBorder="1" applyAlignment="1" applyProtection="1">
      <alignment horizontal="center" vertical="center" wrapText="1"/>
      <protection locked="0"/>
    </xf>
    <xf numFmtId="3" fontId="8" fillId="4" borderId="2" xfId="2" applyNumberFormat="1" applyFont="1" applyFill="1" applyBorder="1" applyAlignment="1" applyProtection="1">
      <alignment horizontal="center" vertical="center" wrapText="1"/>
      <protection locked="0"/>
    </xf>
    <xf numFmtId="3" fontId="8" fillId="3" borderId="2" xfId="2" applyNumberFormat="1" applyFont="1" applyFill="1" applyBorder="1" applyAlignment="1" applyProtection="1">
      <alignment horizontal="center" vertical="center" wrapText="1"/>
      <protection hidden="1"/>
    </xf>
    <xf numFmtId="3" fontId="8" fillId="4" borderId="2" xfId="2" applyNumberFormat="1" applyFont="1" applyFill="1" applyBorder="1" applyAlignment="1" applyProtection="1">
      <alignment horizontal="center" vertical="center"/>
      <protection locked="0"/>
    </xf>
    <xf numFmtId="3" fontId="8" fillId="4" borderId="3" xfId="2" applyNumberFormat="1" applyFont="1" applyFill="1" applyBorder="1" applyAlignment="1" applyProtection="1">
      <alignment horizontal="center" vertical="center" wrapText="1"/>
      <protection locked="0"/>
    </xf>
    <xf numFmtId="3" fontId="8" fillId="4" borderId="25" xfId="2" applyNumberFormat="1" applyFont="1" applyFill="1" applyBorder="1" applyAlignment="1" applyProtection="1">
      <alignment horizontal="center" vertical="center"/>
      <protection locked="0"/>
    </xf>
    <xf numFmtId="3" fontId="8" fillId="4" borderId="5" xfId="2" applyNumberFormat="1" applyFont="1" applyFill="1" applyBorder="1" applyAlignment="1" applyProtection="1">
      <alignment horizontal="center" vertical="center"/>
      <protection locked="0"/>
    </xf>
    <xf numFmtId="3" fontId="8" fillId="3" borderId="5" xfId="2" applyNumberFormat="1" applyFont="1" applyFill="1" applyBorder="1" applyAlignment="1" applyProtection="1">
      <alignment horizontal="center" vertical="center" wrapText="1"/>
      <protection hidden="1"/>
    </xf>
    <xf numFmtId="3" fontId="8" fillId="4" borderId="6" xfId="2" applyNumberFormat="1" applyFont="1" applyFill="1" applyBorder="1" applyAlignment="1" applyProtection="1">
      <alignment horizontal="center" vertical="center"/>
      <protection locked="0"/>
    </xf>
    <xf numFmtId="3" fontId="9" fillId="0" borderId="28" xfId="2" applyNumberFormat="1" applyFont="1" applyBorder="1" applyAlignment="1" applyProtection="1">
      <alignment horizontal="center" vertical="center"/>
      <protection hidden="1"/>
    </xf>
    <xf numFmtId="3" fontId="9" fillId="0" borderId="11" xfId="2" applyNumberFormat="1" applyFont="1" applyBorder="1" applyAlignment="1" applyProtection="1">
      <alignment horizontal="center" vertical="center"/>
      <protection hidden="1"/>
    </xf>
    <xf numFmtId="3" fontId="9" fillId="0" borderId="12" xfId="2" applyNumberFormat="1" applyFont="1" applyBorder="1" applyAlignment="1" applyProtection="1">
      <alignment horizontal="center" vertical="center"/>
      <protection hidden="1"/>
    </xf>
    <xf numFmtId="1" fontId="13" fillId="6" borderId="5" xfId="0" applyNumberFormat="1" applyFont="1" applyFill="1" applyBorder="1" applyAlignment="1">
      <alignment horizontal="center" vertical="center" wrapText="1"/>
    </xf>
    <xf numFmtId="3" fontId="13" fillId="6" borderId="5" xfId="0" applyNumberFormat="1" applyFont="1" applyFill="1" applyBorder="1" applyAlignment="1">
      <alignment horizontal="center" vertical="center" wrapText="1"/>
    </xf>
    <xf numFmtId="3" fontId="13" fillId="6" borderId="34" xfId="0" applyNumberFormat="1" applyFont="1" applyFill="1" applyBorder="1" applyAlignment="1">
      <alignment horizontal="center" vertical="center" wrapText="1"/>
    </xf>
    <xf numFmtId="4" fontId="5" fillId="0" borderId="0" xfId="0" applyNumberFormat="1" applyFont="1" applyAlignment="1">
      <alignment horizontal="center" vertical="center"/>
    </xf>
    <xf numFmtId="49" fontId="5" fillId="0" borderId="33" xfId="0" applyNumberFormat="1" applyFont="1" applyBorder="1" applyAlignment="1">
      <alignment horizontal="center" vertical="center"/>
    </xf>
    <xf numFmtId="4" fontId="5" fillId="0" borderId="5" xfId="0" applyNumberFormat="1" applyFont="1" applyBorder="1" applyAlignment="1">
      <alignment horizontal="center" vertical="center"/>
    </xf>
    <xf numFmtId="3" fontId="13" fillId="0" borderId="5" xfId="0" applyNumberFormat="1" applyFont="1" applyBorder="1" applyAlignment="1">
      <alignment horizontal="center" vertical="center"/>
    </xf>
    <xf numFmtId="3" fontId="13" fillId="3" borderId="5" xfId="0" applyNumberFormat="1" applyFont="1" applyFill="1" applyBorder="1" applyAlignment="1">
      <alignment horizontal="center" vertical="center"/>
    </xf>
    <xf numFmtId="3" fontId="5" fillId="0" borderId="5" xfId="0" applyNumberFormat="1" applyFont="1" applyBorder="1" applyAlignment="1">
      <alignment horizontal="center" vertical="center"/>
    </xf>
    <xf numFmtId="3" fontId="5" fillId="0" borderId="34" xfId="0" applyNumberFormat="1" applyFont="1" applyBorder="1" applyAlignment="1">
      <alignment horizontal="center" vertical="center"/>
    </xf>
    <xf numFmtId="49" fontId="5" fillId="7" borderId="33" xfId="0" applyNumberFormat="1" applyFont="1" applyFill="1" applyBorder="1" applyAlignment="1">
      <alignment horizontal="center" vertical="center"/>
    </xf>
    <xf numFmtId="4" fontId="5" fillId="7" borderId="5" xfId="0" applyNumberFormat="1" applyFont="1" applyFill="1" applyBorder="1" applyAlignment="1">
      <alignment horizontal="center" vertical="center"/>
    </xf>
    <xf numFmtId="3" fontId="13" fillId="7" borderId="5" xfId="0" applyNumberFormat="1" applyFont="1" applyFill="1" applyBorder="1" applyAlignment="1">
      <alignment horizontal="center" vertical="center"/>
    </xf>
    <xf numFmtId="3" fontId="5" fillId="7" borderId="5" xfId="0" applyNumberFormat="1" applyFont="1" applyFill="1" applyBorder="1" applyAlignment="1">
      <alignment horizontal="center" vertical="center"/>
    </xf>
    <xf numFmtId="3" fontId="5" fillId="7" borderId="34" xfId="0" applyNumberFormat="1" applyFont="1" applyFill="1" applyBorder="1" applyAlignment="1">
      <alignment horizontal="center" vertical="center"/>
    </xf>
    <xf numFmtId="0" fontId="1" fillId="0" borderId="0" xfId="2" applyAlignment="1">
      <alignment vertical="center"/>
    </xf>
    <xf numFmtId="0" fontId="16" fillId="3" borderId="0" xfId="2" applyFont="1" applyFill="1" applyBorder="1" applyAlignment="1">
      <alignment horizontal="center" vertical="center" wrapText="1"/>
    </xf>
    <xf numFmtId="1" fontId="1" fillId="3" borderId="5" xfId="2" applyNumberFormat="1" applyFill="1" applyBorder="1" applyAlignment="1" applyProtection="1">
      <alignment horizontal="center" vertical="center"/>
      <protection hidden="1"/>
    </xf>
    <xf numFmtId="1" fontId="1" fillId="4" borderId="5" xfId="2" applyNumberFormat="1" applyFill="1" applyBorder="1" applyAlignment="1" applyProtection="1">
      <alignment horizontal="center" vertical="center"/>
      <protection locked="0"/>
    </xf>
    <xf numFmtId="0" fontId="16" fillId="3" borderId="5" xfId="2" applyFont="1" applyFill="1" applyBorder="1" applyAlignment="1" applyProtection="1">
      <alignment horizontal="center" vertical="center" wrapText="1"/>
      <protection hidden="1"/>
    </xf>
    <xf numFmtId="0" fontId="1" fillId="0" borderId="0" xfId="2" applyAlignment="1" applyProtection="1">
      <alignment horizontal="left"/>
      <protection hidden="1"/>
    </xf>
    <xf numFmtId="3" fontId="13" fillId="6" borderId="5" xfId="0" applyNumberFormat="1" applyFont="1" applyFill="1" applyBorder="1" applyAlignment="1" applyProtection="1">
      <alignment horizontal="center" vertical="center" wrapText="1"/>
      <protection hidden="1"/>
    </xf>
    <xf numFmtId="0" fontId="5" fillId="0" borderId="0" xfId="2" applyFont="1"/>
    <xf numFmtId="0" fontId="5" fillId="0" borderId="0" xfId="0" applyFont="1" applyAlignment="1">
      <alignment horizontal="center" vertical="center"/>
    </xf>
    <xf numFmtId="49" fontId="5" fillId="0" borderId="0" xfId="0" applyNumberFormat="1" applyFont="1" applyAlignment="1">
      <alignment horizontal="center" vertical="center"/>
    </xf>
    <xf numFmtId="3" fontId="13" fillId="0" borderId="0" xfId="0" applyNumberFormat="1" applyFont="1"/>
    <xf numFmtId="3" fontId="13" fillId="3" borderId="0" xfId="0" applyNumberFormat="1" applyFont="1" applyFill="1"/>
    <xf numFmtId="3" fontId="5" fillId="0" borderId="0" xfId="0" applyNumberFormat="1" applyFont="1" applyAlignment="1">
      <alignment horizontal="center" vertical="center"/>
    </xf>
    <xf numFmtId="1" fontId="5" fillId="0" borderId="0" xfId="0" applyNumberFormat="1" applyFont="1" applyAlignment="1">
      <alignment horizontal="center" vertical="center"/>
    </xf>
    <xf numFmtId="1" fontId="16" fillId="4" borderId="5" xfId="2" applyNumberFormat="1" applyFont="1" applyFill="1" applyBorder="1" applyAlignment="1" applyProtection="1">
      <alignment horizontal="center" vertical="center" wrapText="1"/>
      <protection locked="0"/>
    </xf>
    <xf numFmtId="0" fontId="0" fillId="0" borderId="0" xfId="2" applyFont="1" applyProtection="1">
      <protection hidden="1"/>
    </xf>
    <xf numFmtId="0" fontId="10" fillId="0" borderId="0" xfId="2" applyFont="1" applyAlignment="1" applyProtection="1">
      <alignment horizontal="center" vertical="center"/>
      <protection hidden="1"/>
    </xf>
    <xf numFmtId="0" fontId="10" fillId="0" borderId="0" xfId="2" applyFont="1" applyAlignment="1" applyProtection="1">
      <alignment horizontal="center"/>
      <protection hidden="1"/>
    </xf>
    <xf numFmtId="0" fontId="1" fillId="0" borderId="0" xfId="2" applyAlignment="1" applyProtection="1">
      <alignment horizontal="left"/>
      <protection hidden="1"/>
    </xf>
    <xf numFmtId="0" fontId="2" fillId="0" borderId="29" xfId="2" applyFont="1" applyBorder="1" applyAlignment="1" applyProtection="1">
      <alignment horizontal="center" vertical="center" wrapText="1"/>
      <protection hidden="1"/>
    </xf>
    <xf numFmtId="0" fontId="2" fillId="0" borderId="25" xfId="2" applyFont="1" applyBorder="1" applyAlignment="1" applyProtection="1">
      <alignment horizontal="center" vertical="center" wrapText="1"/>
      <protection hidden="1"/>
    </xf>
    <xf numFmtId="0" fontId="2" fillId="0" borderId="0" xfId="2" applyFont="1" applyBorder="1" applyAlignment="1" applyProtection="1">
      <alignment horizontal="left" vertical="top" wrapText="1"/>
      <protection hidden="1"/>
    </xf>
    <xf numFmtId="0" fontId="4" fillId="0" borderId="18" xfId="2" applyFont="1" applyBorder="1" applyAlignment="1" applyProtection="1">
      <alignment horizontal="center" vertical="center"/>
      <protection hidden="1"/>
    </xf>
    <xf numFmtId="0" fontId="4" fillId="0" borderId="20" xfId="2" applyFont="1" applyBorder="1" applyAlignment="1" applyProtection="1">
      <alignment horizontal="center" vertical="center"/>
      <protection hidden="1"/>
    </xf>
    <xf numFmtId="0" fontId="4" fillId="0" borderId="22" xfId="2" applyFont="1" applyBorder="1" applyAlignment="1" applyProtection="1">
      <alignment horizontal="center" vertical="center"/>
      <protection hidden="1"/>
    </xf>
    <xf numFmtId="0" fontId="4" fillId="0" borderId="19" xfId="2" applyFont="1" applyBorder="1" applyAlignment="1" applyProtection="1">
      <alignment horizontal="center" vertical="center"/>
      <protection hidden="1"/>
    </xf>
    <xf numFmtId="0" fontId="4" fillId="0" borderId="21" xfId="2" applyFont="1" applyBorder="1" applyAlignment="1" applyProtection="1">
      <alignment horizontal="center" vertical="center"/>
      <protection hidden="1"/>
    </xf>
    <xf numFmtId="0" fontId="4" fillId="0" borderId="23" xfId="2" applyFont="1" applyBorder="1" applyAlignment="1" applyProtection="1">
      <alignment horizontal="center" vertical="center"/>
      <protection hidden="1"/>
    </xf>
    <xf numFmtId="0" fontId="5" fillId="2" borderId="1" xfId="2" applyFont="1" applyFill="1" applyBorder="1" applyAlignment="1" applyProtection="1">
      <alignment horizontal="center" vertical="center" wrapText="1"/>
      <protection hidden="1"/>
    </xf>
    <xf numFmtId="0" fontId="5" fillId="2" borderId="4" xfId="2"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5" xfId="2" applyFont="1" applyFill="1" applyBorder="1" applyAlignment="1" applyProtection="1">
      <alignment horizontal="center" vertical="center" wrapText="1"/>
      <protection hidden="1"/>
    </xf>
    <xf numFmtId="0" fontId="5" fillId="2" borderId="11" xfId="2" applyFont="1" applyFill="1" applyBorder="1" applyAlignment="1" applyProtection="1">
      <alignment horizontal="center" vertical="center" wrapText="1"/>
      <protection hidden="1"/>
    </xf>
    <xf numFmtId="0" fontId="4" fillId="2" borderId="2" xfId="2" applyFont="1" applyFill="1" applyBorder="1" applyAlignment="1" applyProtection="1">
      <alignment horizontal="center" vertical="center"/>
      <protection hidden="1"/>
    </xf>
    <xf numFmtId="0" fontId="7" fillId="2" borderId="2" xfId="2" applyFont="1" applyFill="1" applyBorder="1" applyAlignment="1" applyProtection="1">
      <alignment horizontal="center" vertical="center" wrapText="1"/>
      <protection hidden="1"/>
    </xf>
    <xf numFmtId="0" fontId="4" fillId="0" borderId="2" xfId="2" applyFont="1" applyFill="1" applyBorder="1" applyAlignment="1" applyProtection="1">
      <alignment horizontal="center" vertical="center" wrapText="1"/>
      <protection hidden="1"/>
    </xf>
    <xf numFmtId="0" fontId="5" fillId="0" borderId="5" xfId="2" applyFont="1" applyFill="1" applyBorder="1" applyAlignment="1" applyProtection="1">
      <alignment horizontal="center" vertical="center" wrapText="1"/>
      <protection hidden="1"/>
    </xf>
    <xf numFmtId="0" fontId="5" fillId="0" borderId="11" xfId="2" applyFont="1" applyFill="1" applyBorder="1" applyAlignment="1" applyProtection="1">
      <alignment horizontal="center" vertical="center" wrapText="1"/>
      <protection hidden="1"/>
    </xf>
    <xf numFmtId="0" fontId="5" fillId="3" borderId="5" xfId="2" applyFont="1" applyFill="1" applyBorder="1" applyAlignment="1" applyProtection="1">
      <alignment horizontal="center" vertical="center" wrapText="1"/>
      <protection hidden="1"/>
    </xf>
    <xf numFmtId="0" fontId="5" fillId="3" borderId="11" xfId="2" applyFont="1" applyFill="1" applyBorder="1" applyAlignment="1" applyProtection="1">
      <alignment horizontal="center" vertical="center"/>
      <protection hidden="1"/>
    </xf>
    <xf numFmtId="0" fontId="5" fillId="3" borderId="11" xfId="2" applyFont="1" applyFill="1" applyBorder="1" applyAlignment="1" applyProtection="1">
      <alignment horizontal="center" vertical="center" wrapText="1"/>
      <protection hidden="1"/>
    </xf>
    <xf numFmtId="0" fontId="4" fillId="5" borderId="24" xfId="2" applyFont="1" applyFill="1" applyBorder="1" applyAlignment="1" applyProtection="1">
      <alignment horizontal="center" vertical="center"/>
      <protection hidden="1"/>
    </xf>
    <xf numFmtId="0" fontId="4" fillId="5" borderId="8" xfId="2" applyFont="1" applyFill="1" applyBorder="1" applyAlignment="1" applyProtection="1">
      <alignment horizontal="center" vertical="center"/>
      <protection hidden="1"/>
    </xf>
    <xf numFmtId="0" fontId="4" fillId="5" borderId="9" xfId="2" applyFont="1" applyFill="1" applyBorder="1" applyAlignment="1" applyProtection="1">
      <alignment horizontal="center" vertical="center"/>
      <protection hidden="1"/>
    </xf>
    <xf numFmtId="0" fontId="4" fillId="0" borderId="7" xfId="2" applyFont="1" applyBorder="1" applyAlignment="1" applyProtection="1">
      <alignment horizontal="center" vertical="center"/>
      <protection hidden="1"/>
    </xf>
    <xf numFmtId="0" fontId="4" fillId="0" borderId="8" xfId="2" applyFont="1" applyBorder="1" applyAlignment="1" applyProtection="1">
      <alignment horizontal="center" vertical="center"/>
      <protection hidden="1"/>
    </xf>
    <xf numFmtId="0" fontId="4" fillId="0" borderId="9" xfId="2" applyFont="1" applyBorder="1" applyAlignment="1" applyProtection="1">
      <alignment horizontal="center" vertical="center"/>
      <protection hidden="1"/>
    </xf>
    <xf numFmtId="0" fontId="4" fillId="0" borderId="26" xfId="2" applyFont="1" applyBorder="1" applyAlignment="1" applyProtection="1">
      <alignment horizontal="left" vertical="center"/>
      <protection hidden="1"/>
    </xf>
    <xf numFmtId="0" fontId="4" fillId="0" borderId="27" xfId="2" applyFont="1" applyBorder="1" applyAlignment="1" applyProtection="1">
      <alignment horizontal="left" vertical="center"/>
      <protection hidden="1"/>
    </xf>
    <xf numFmtId="3" fontId="10" fillId="6" borderId="31" xfId="0" applyNumberFormat="1" applyFont="1" applyFill="1" applyBorder="1" applyAlignment="1" applyProtection="1">
      <alignment horizontal="center" vertical="center" wrapText="1"/>
      <protection hidden="1"/>
    </xf>
    <xf numFmtId="3" fontId="13" fillId="6" borderId="5" xfId="0" applyNumberFormat="1" applyFont="1" applyFill="1" applyBorder="1" applyAlignment="1" applyProtection="1">
      <alignment horizontal="center" vertical="center" wrapText="1"/>
      <protection hidden="1"/>
    </xf>
    <xf numFmtId="1" fontId="10" fillId="6" borderId="31" xfId="0" applyNumberFormat="1" applyFont="1" applyFill="1" applyBorder="1" applyAlignment="1">
      <alignment horizontal="center" vertical="center"/>
    </xf>
    <xf numFmtId="1" fontId="10" fillId="6" borderId="32" xfId="0" applyNumberFormat="1" applyFont="1" applyFill="1" applyBorder="1" applyAlignment="1">
      <alignment horizontal="center" vertical="center"/>
    </xf>
    <xf numFmtId="3" fontId="15" fillId="6" borderId="31" xfId="0" applyNumberFormat="1" applyFont="1" applyFill="1" applyBorder="1" applyAlignment="1" applyProtection="1">
      <alignment horizontal="center" vertical="center" wrapText="1"/>
      <protection hidden="1"/>
    </xf>
    <xf numFmtId="3" fontId="10" fillId="6" borderId="31" xfId="0" applyNumberFormat="1" applyFont="1" applyFill="1" applyBorder="1" applyAlignment="1" applyProtection="1">
      <alignment horizontal="center" vertical="center"/>
      <protection hidden="1"/>
    </xf>
    <xf numFmtId="3" fontId="13" fillId="6" borderId="31" xfId="0" applyNumberFormat="1" applyFont="1" applyFill="1" applyBorder="1" applyAlignment="1" applyProtection="1">
      <alignment horizontal="center" vertical="center" wrapText="1"/>
      <protection hidden="1"/>
    </xf>
    <xf numFmtId="49" fontId="14" fillId="6" borderId="30" xfId="0" applyNumberFormat="1" applyFont="1" applyFill="1" applyBorder="1" applyAlignment="1" applyProtection="1">
      <alignment horizontal="center" vertical="center" wrapText="1"/>
      <protection hidden="1"/>
    </xf>
    <xf numFmtId="49" fontId="4" fillId="6" borderId="33" xfId="0" applyNumberFormat="1" applyFont="1" applyFill="1" applyBorder="1" applyAlignment="1">
      <alignment horizontal="center" vertical="center"/>
    </xf>
    <xf numFmtId="4" fontId="10" fillId="6" borderId="31" xfId="0" applyNumberFormat="1" applyFont="1" applyFill="1" applyBorder="1" applyAlignment="1" applyProtection="1">
      <alignment horizontal="center" vertical="center" wrapText="1"/>
      <protection hidden="1"/>
    </xf>
    <xf numFmtId="4" fontId="4" fillId="6" borderId="5" xfId="0" applyNumberFormat="1" applyFont="1" applyFill="1" applyBorder="1" applyAlignment="1">
      <alignment horizontal="center" vertical="center"/>
    </xf>
    <xf numFmtId="3" fontId="14" fillId="6" borderId="31" xfId="0" applyNumberFormat="1" applyFont="1" applyFill="1" applyBorder="1" applyAlignment="1" applyProtection="1">
      <alignment horizontal="center" vertical="center" wrapText="1"/>
      <protection hidden="1"/>
    </xf>
    <xf numFmtId="0" fontId="1" fillId="0" borderId="0" xfId="2" applyAlignment="1" applyProtection="1">
      <alignment horizontal="left" vertical="center"/>
      <protection hidden="1"/>
    </xf>
    <xf numFmtId="0" fontId="16" fillId="3" borderId="5" xfId="2" applyFont="1" applyFill="1" applyBorder="1" applyAlignment="1" applyProtection="1">
      <alignment horizontal="center" vertical="center" wrapText="1"/>
      <protection hidden="1"/>
    </xf>
    <xf numFmtId="0" fontId="17" fillId="3" borderId="5" xfId="2" applyFont="1" applyFill="1" applyBorder="1" applyAlignment="1" applyProtection="1">
      <alignment horizontal="center" vertical="center" wrapText="1"/>
      <protection hidden="1"/>
    </xf>
    <xf numFmtId="49" fontId="5" fillId="0" borderId="35" xfId="0" applyNumberFormat="1" applyFont="1" applyBorder="1" applyAlignment="1">
      <alignment horizontal="center" vertical="center"/>
    </xf>
    <xf numFmtId="4" fontId="5" fillId="0" borderId="17" xfId="0" applyNumberFormat="1" applyFont="1" applyBorder="1" applyAlignment="1">
      <alignment horizontal="center" vertical="center"/>
    </xf>
    <xf numFmtId="3" fontId="13" fillId="0" borderId="17" xfId="0" applyNumberFormat="1" applyFont="1" applyBorder="1" applyAlignment="1">
      <alignment horizontal="center" vertical="center"/>
    </xf>
    <xf numFmtId="3" fontId="13" fillId="3" borderId="17" xfId="0" applyNumberFormat="1" applyFont="1" applyFill="1" applyBorder="1" applyAlignment="1">
      <alignment horizontal="center" vertical="center"/>
    </xf>
    <xf numFmtId="3" fontId="5" fillId="0" borderId="17" xfId="0" applyNumberFormat="1" applyFont="1" applyBorder="1" applyAlignment="1">
      <alignment horizontal="center" vertical="center"/>
    </xf>
    <xf numFmtId="3" fontId="5" fillId="0" borderId="36" xfId="0" applyNumberFormat="1" applyFont="1" applyBorder="1" applyAlignment="1">
      <alignment horizontal="center" vertical="center"/>
    </xf>
    <xf numFmtId="49" fontId="5" fillId="0" borderId="37" xfId="0" applyNumberFormat="1" applyFont="1" applyBorder="1" applyAlignment="1">
      <alignment horizontal="center" vertical="center"/>
    </xf>
    <xf numFmtId="4" fontId="5" fillId="0" borderId="38" xfId="0" applyNumberFormat="1" applyFont="1" applyBorder="1" applyAlignment="1">
      <alignment horizontal="center" vertical="center"/>
    </xf>
    <xf numFmtId="3" fontId="13" fillId="0" borderId="38" xfId="0" applyNumberFormat="1" applyFont="1" applyBorder="1"/>
    <xf numFmtId="3" fontId="13" fillId="3" borderId="38" xfId="0" applyNumberFormat="1" applyFont="1" applyFill="1" applyBorder="1"/>
    <xf numFmtId="3" fontId="5" fillId="0" borderId="38" xfId="0" applyNumberFormat="1" applyFont="1" applyBorder="1" applyAlignment="1">
      <alignment horizontal="center" vertical="center"/>
    </xf>
    <xf numFmtId="3" fontId="5" fillId="0" borderId="39" xfId="0" applyNumberFormat="1" applyFont="1" applyBorder="1" applyAlignment="1">
      <alignment horizontal="center" vertical="center"/>
    </xf>
  </cellXfs>
  <cellStyles count="4">
    <cellStyle name="Κανονικό" xfId="0" builtinId="0"/>
    <cellStyle name="Κανονικό 2" xfId="2"/>
    <cellStyle name="Κανονικό 2 2" xfId="3"/>
    <cellStyle name="Κανονικό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180975</xdr:colOff>
          <xdr:row>10</xdr:row>
          <xdr:rowOff>19050</xdr:rowOff>
        </xdr:from>
        <xdr:to>
          <xdr:col>11</xdr:col>
          <xdr:colOff>0</xdr:colOff>
          <xdr:row>11</xdr:row>
          <xdr:rowOff>190500</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l-GR" sz="1200" b="0" i="0" u="none" strike="noStrike" baseline="0">
                  <a:solidFill>
                    <a:srgbClr val="FF0000"/>
                  </a:solidFill>
                  <a:latin typeface="Calibri"/>
                </a:rPr>
                <a:t>Υπολογισμός 1ου Τριμήνου</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190500</xdr:colOff>
          <xdr:row>10</xdr:row>
          <xdr:rowOff>9525</xdr:rowOff>
        </xdr:from>
        <xdr:to>
          <xdr:col>11</xdr:col>
          <xdr:colOff>0</xdr:colOff>
          <xdr:row>11</xdr:row>
          <xdr:rowOff>180975</xdr:rowOff>
        </xdr:to>
        <xdr:sp macro="" textlink="">
          <xdr:nvSpPr>
            <xdr:cNvPr id="2050" name="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l-GR" sz="1200" b="0" i="0" u="none" strike="noStrike" baseline="0">
                  <a:solidFill>
                    <a:srgbClr val="FF0000"/>
                  </a:solidFill>
                  <a:latin typeface="Calibri"/>
                </a:rPr>
                <a:t>Υπολογισμός 3ου Τριμήνου</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2</xdr:row>
          <xdr:rowOff>0</xdr:rowOff>
        </xdr:from>
        <xdr:to>
          <xdr:col>19</xdr:col>
          <xdr:colOff>466725</xdr:colOff>
          <xdr:row>6</xdr:row>
          <xdr:rowOff>190500</xdr:rowOff>
        </xdr:to>
        <xdr:sp macro="" textlink="">
          <xdr:nvSpPr>
            <xdr:cNvPr id="3073" name="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l-GR" sz="1100" b="1" i="0" u="none" strike="noStrike" baseline="0">
                  <a:solidFill>
                    <a:srgbClr val="000000"/>
                  </a:solidFill>
                  <a:latin typeface="Calibri"/>
                </a:rPr>
                <a:t>Συγκεντρωτική</a:t>
              </a:r>
            </a:p>
            <a:p>
              <a:pPr algn="ctr" rtl="0">
                <a:defRPr sz="1000"/>
              </a:pPr>
              <a:endParaRPr lang="el-GR" sz="1100" b="1" i="0" u="none" strike="noStrike" baseline="0">
                <a:solidFill>
                  <a:srgbClr val="000000"/>
                </a:solidFill>
                <a:latin typeface="Calibri"/>
              </a:endParaRPr>
            </a:p>
            <a:p>
              <a:pPr algn="ctr" rtl="0">
                <a:defRPr sz="1000"/>
              </a:pPr>
              <a:r>
                <a:rPr lang="el-GR" sz="1100" b="1" i="0" u="none" strike="noStrike" baseline="0">
                  <a:solidFill>
                    <a:srgbClr val="000000"/>
                  </a:solidFill>
                  <a:latin typeface="Calibri"/>
                </a:rPr>
                <a:t>Κατάσταση</a:t>
              </a:r>
            </a:p>
            <a:p>
              <a:pPr algn="ctr" rtl="0">
                <a:defRPr sz="1000"/>
              </a:pPr>
              <a:endParaRPr lang="el-GR" sz="1100" b="1" i="0" u="none" strike="noStrike" baseline="0">
                <a:solidFill>
                  <a:srgbClr val="000000"/>
                </a:solidFill>
                <a:latin typeface="Calibri"/>
              </a:endParaRPr>
            </a:p>
            <a:p>
              <a:pPr algn="ctr" rtl="0">
                <a:defRPr sz="1000"/>
              </a:pPr>
              <a:r>
                <a:rPr lang="el-GR" sz="1100" b="1" i="0" u="sng" strike="noStrike" baseline="0">
                  <a:solidFill>
                    <a:srgbClr val="000000"/>
                  </a:solidFill>
                  <a:latin typeface="Calibri"/>
                </a:rPr>
                <a:t>Γ' Τριμήνου</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917;&#966;&#949;&#964;&#949;&#953;&#945;\&#902;&#952;&#961;&#959;&#953;&#963;&#956;&#945;_&#917;&#966;&#949;&#964;&#949;&#943;&#95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917;&#966;&#949;&#964;&#949;&#953;&#945;\2017\&#902;&#952;&#961;&#959;&#953;&#963;&#956;&#945;_&#917;&#966;&#949;&#964;&#949;&#943;&#959;_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917;&#966;&#949;&#964;&#949;&#953;&#945;\2017\&#931;&#965;&#947;&#954;&#949;&#957;&#964;&#961;&#969;&#964;&#953;&#954;&#940;_&#917;&#966;&#949;&#964;&#949;&#943;&#959;%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Αθροίσματα_1ου_Τριμήνου"/>
      <sheetName val="Αθροίσματα_2ου_Τριμήνου"/>
      <sheetName val="Αθροίσματα_3ου_Τριμήνου"/>
      <sheetName val="Αθροίσματα_4ου_Τριμήνου"/>
      <sheetName val="Αφερεγγυότητα"/>
      <sheetName val="Άθροισμα_Εφετείο"/>
    </sheetNames>
    <definedNames>
      <definedName name="SUM_Workbooks_1"/>
    </defined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Αθροίσματα_1ου_Τριμήνου"/>
      <sheetName val="Αθροίσματα_2ου_Τριμήνου"/>
      <sheetName val="Αθροίσματα_3ου_Τριμήνου"/>
      <sheetName val="Αθροίσματα_4ου_Τριμήνου"/>
      <sheetName val="Αφερεγγυότητα"/>
      <sheetName val="Φύλλο1"/>
      <sheetName val="Άθροισμα_Εφετείο_2018"/>
    </sheetNames>
    <definedNames>
      <definedName name="SUM_Workbooks_3"/>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Συγκ_Κατ_Εφετ_Α_Τρίμηνο"/>
      <sheetName val="Συγκ_Κατ_Εφετ_Β_Τρίμηνο"/>
      <sheetName val="Συγκ_Κατ_Εφετ_Γ_Τρίμηνο"/>
      <sheetName val="Συγκ_Κατ_Εφετ_Δ_Τρίμηνο"/>
      <sheetName val="Συγκεντρωτικά_Εφετείο 2018"/>
    </sheetNames>
    <definedNames>
      <definedName name="SUM_Workbooks_3"/>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6"/>
  <sheetViews>
    <sheetView showGridLines="0" view="pageBreakPreview" zoomScale="60" zoomScaleNormal="100" workbookViewId="0">
      <selection activeCell="A37" sqref="A37:N37"/>
    </sheetView>
  </sheetViews>
  <sheetFormatPr defaultRowHeight="15.75" x14ac:dyDescent="0.25"/>
  <cols>
    <col min="1" max="1" width="35.85546875" style="71" customWidth="1"/>
    <col min="2" max="2" width="39.42578125" style="71" customWidth="1"/>
    <col min="3" max="3" width="26.140625" style="71" customWidth="1"/>
    <col min="4" max="4" width="17.5703125" style="71" customWidth="1"/>
    <col min="5" max="6" width="21.140625" style="71" customWidth="1"/>
    <col min="7" max="7" width="21.42578125" style="71" customWidth="1"/>
    <col min="8" max="8" width="16" style="71" bestFit="1" customWidth="1"/>
    <col min="9" max="9" width="19.85546875" style="71" customWidth="1"/>
    <col min="10" max="10" width="13" style="71" customWidth="1"/>
    <col min="11" max="11" width="3.42578125" style="71" customWidth="1"/>
    <col min="12" max="14" width="9.140625" style="71" hidden="1" customWidth="1"/>
    <col min="15" max="256" width="9.140625" style="71"/>
    <col min="257" max="257" width="35.85546875" style="71" customWidth="1"/>
    <col min="258" max="258" width="39.42578125" style="71" customWidth="1"/>
    <col min="259" max="259" width="26.140625" style="71" customWidth="1"/>
    <col min="260" max="260" width="17.5703125" style="71" customWidth="1"/>
    <col min="261" max="261" width="19.28515625" style="71" customWidth="1"/>
    <col min="262" max="262" width="21.140625" style="71" customWidth="1"/>
    <col min="263" max="263" width="21.42578125" style="71" customWidth="1"/>
    <col min="264" max="264" width="16" style="71" bestFit="1" customWidth="1"/>
    <col min="265" max="265" width="19.85546875" style="71" customWidth="1"/>
    <col min="266" max="266" width="13" style="71" customWidth="1"/>
    <col min="267" max="512" width="9.140625" style="71"/>
    <col min="513" max="513" width="35.85546875" style="71" customWidth="1"/>
    <col min="514" max="514" width="39.42578125" style="71" customWidth="1"/>
    <col min="515" max="515" width="26.140625" style="71" customWidth="1"/>
    <col min="516" max="516" width="17.5703125" style="71" customWidth="1"/>
    <col min="517" max="517" width="19.28515625" style="71" customWidth="1"/>
    <col min="518" max="518" width="21.140625" style="71" customWidth="1"/>
    <col min="519" max="519" width="21.42578125" style="71" customWidth="1"/>
    <col min="520" max="520" width="16" style="71" bestFit="1" customWidth="1"/>
    <col min="521" max="521" width="19.85546875" style="71" customWidth="1"/>
    <col min="522" max="522" width="13" style="71" customWidth="1"/>
    <col min="523" max="768" width="9.140625" style="71"/>
    <col min="769" max="769" width="35.85546875" style="71" customWidth="1"/>
    <col min="770" max="770" width="39.42578125" style="71" customWidth="1"/>
    <col min="771" max="771" width="26.140625" style="71" customWidth="1"/>
    <col min="772" max="772" width="17.5703125" style="71" customWidth="1"/>
    <col min="773" max="773" width="19.28515625" style="71" customWidth="1"/>
    <col min="774" max="774" width="21.140625" style="71" customWidth="1"/>
    <col min="775" max="775" width="21.42578125" style="71" customWidth="1"/>
    <col min="776" max="776" width="16" style="71" bestFit="1" customWidth="1"/>
    <col min="777" max="777" width="19.85546875" style="71" customWidth="1"/>
    <col min="778" max="778" width="13" style="71" customWidth="1"/>
    <col min="779" max="1024" width="9.140625" style="71"/>
    <col min="1025" max="1025" width="35.85546875" style="71" customWidth="1"/>
    <col min="1026" max="1026" width="39.42578125" style="71" customWidth="1"/>
    <col min="1027" max="1027" width="26.140625" style="71" customWidth="1"/>
    <col min="1028" max="1028" width="17.5703125" style="71" customWidth="1"/>
    <col min="1029" max="1029" width="19.28515625" style="71" customWidth="1"/>
    <col min="1030" max="1030" width="21.140625" style="71" customWidth="1"/>
    <col min="1031" max="1031" width="21.42578125" style="71" customWidth="1"/>
    <col min="1032" max="1032" width="16" style="71" bestFit="1" customWidth="1"/>
    <col min="1033" max="1033" width="19.85546875" style="71" customWidth="1"/>
    <col min="1034" max="1034" width="13" style="71" customWidth="1"/>
    <col min="1035" max="1280" width="9.140625" style="71"/>
    <col min="1281" max="1281" width="35.85546875" style="71" customWidth="1"/>
    <col min="1282" max="1282" width="39.42578125" style="71" customWidth="1"/>
    <col min="1283" max="1283" width="26.140625" style="71" customWidth="1"/>
    <col min="1284" max="1284" width="17.5703125" style="71" customWidth="1"/>
    <col min="1285" max="1285" width="19.28515625" style="71" customWidth="1"/>
    <col min="1286" max="1286" width="21.140625" style="71" customWidth="1"/>
    <col min="1287" max="1287" width="21.42578125" style="71" customWidth="1"/>
    <col min="1288" max="1288" width="16" style="71" bestFit="1" customWidth="1"/>
    <col min="1289" max="1289" width="19.85546875" style="71" customWidth="1"/>
    <col min="1290" max="1290" width="13" style="71" customWidth="1"/>
    <col min="1291" max="1536" width="9.140625" style="71"/>
    <col min="1537" max="1537" width="35.85546875" style="71" customWidth="1"/>
    <col min="1538" max="1538" width="39.42578125" style="71" customWidth="1"/>
    <col min="1539" max="1539" width="26.140625" style="71" customWidth="1"/>
    <col min="1540" max="1540" width="17.5703125" style="71" customWidth="1"/>
    <col min="1541" max="1541" width="19.28515625" style="71" customWidth="1"/>
    <col min="1542" max="1542" width="21.140625" style="71" customWidth="1"/>
    <col min="1543" max="1543" width="21.42578125" style="71" customWidth="1"/>
    <col min="1544" max="1544" width="16" style="71" bestFit="1" customWidth="1"/>
    <col min="1545" max="1545" width="19.85546875" style="71" customWidth="1"/>
    <col min="1546" max="1546" width="13" style="71" customWidth="1"/>
    <col min="1547" max="1792" width="9.140625" style="71"/>
    <col min="1793" max="1793" width="35.85546875" style="71" customWidth="1"/>
    <col min="1794" max="1794" width="39.42578125" style="71" customWidth="1"/>
    <col min="1795" max="1795" width="26.140625" style="71" customWidth="1"/>
    <col min="1796" max="1796" width="17.5703125" style="71" customWidth="1"/>
    <col min="1797" max="1797" width="19.28515625" style="71" customWidth="1"/>
    <col min="1798" max="1798" width="21.140625" style="71" customWidth="1"/>
    <col min="1799" max="1799" width="21.42578125" style="71" customWidth="1"/>
    <col min="1800" max="1800" width="16" style="71" bestFit="1" customWidth="1"/>
    <col min="1801" max="1801" width="19.85546875" style="71" customWidth="1"/>
    <col min="1802" max="1802" width="13" style="71" customWidth="1"/>
    <col min="1803" max="2048" width="9.140625" style="71"/>
    <col min="2049" max="2049" width="35.85546875" style="71" customWidth="1"/>
    <col min="2050" max="2050" width="39.42578125" style="71" customWidth="1"/>
    <col min="2051" max="2051" width="26.140625" style="71" customWidth="1"/>
    <col min="2052" max="2052" width="17.5703125" style="71" customWidth="1"/>
    <col min="2053" max="2053" width="19.28515625" style="71" customWidth="1"/>
    <col min="2054" max="2054" width="21.140625" style="71" customWidth="1"/>
    <col min="2055" max="2055" width="21.42578125" style="71" customWidth="1"/>
    <col min="2056" max="2056" width="16" style="71" bestFit="1" customWidth="1"/>
    <col min="2057" max="2057" width="19.85546875" style="71" customWidth="1"/>
    <col min="2058" max="2058" width="13" style="71" customWidth="1"/>
    <col min="2059" max="2304" width="9.140625" style="71"/>
    <col min="2305" max="2305" width="35.85546875" style="71" customWidth="1"/>
    <col min="2306" max="2306" width="39.42578125" style="71" customWidth="1"/>
    <col min="2307" max="2307" width="26.140625" style="71" customWidth="1"/>
    <col min="2308" max="2308" width="17.5703125" style="71" customWidth="1"/>
    <col min="2309" max="2309" width="19.28515625" style="71" customWidth="1"/>
    <col min="2310" max="2310" width="21.140625" style="71" customWidth="1"/>
    <col min="2311" max="2311" width="21.42578125" style="71" customWidth="1"/>
    <col min="2312" max="2312" width="16" style="71" bestFit="1" customWidth="1"/>
    <col min="2313" max="2313" width="19.85546875" style="71" customWidth="1"/>
    <col min="2314" max="2314" width="13" style="71" customWidth="1"/>
    <col min="2315" max="2560" width="9.140625" style="71"/>
    <col min="2561" max="2561" width="35.85546875" style="71" customWidth="1"/>
    <col min="2562" max="2562" width="39.42578125" style="71" customWidth="1"/>
    <col min="2563" max="2563" width="26.140625" style="71" customWidth="1"/>
    <col min="2564" max="2564" width="17.5703125" style="71" customWidth="1"/>
    <col min="2565" max="2565" width="19.28515625" style="71" customWidth="1"/>
    <col min="2566" max="2566" width="21.140625" style="71" customWidth="1"/>
    <col min="2567" max="2567" width="21.42578125" style="71" customWidth="1"/>
    <col min="2568" max="2568" width="16" style="71" bestFit="1" customWidth="1"/>
    <col min="2569" max="2569" width="19.85546875" style="71" customWidth="1"/>
    <col min="2570" max="2570" width="13" style="71" customWidth="1"/>
    <col min="2571" max="2816" width="9.140625" style="71"/>
    <col min="2817" max="2817" width="35.85546875" style="71" customWidth="1"/>
    <col min="2818" max="2818" width="39.42578125" style="71" customWidth="1"/>
    <col min="2819" max="2819" width="26.140625" style="71" customWidth="1"/>
    <col min="2820" max="2820" width="17.5703125" style="71" customWidth="1"/>
    <col min="2821" max="2821" width="19.28515625" style="71" customWidth="1"/>
    <col min="2822" max="2822" width="21.140625" style="71" customWidth="1"/>
    <col min="2823" max="2823" width="21.42578125" style="71" customWidth="1"/>
    <col min="2824" max="2824" width="16" style="71" bestFit="1" customWidth="1"/>
    <col min="2825" max="2825" width="19.85546875" style="71" customWidth="1"/>
    <col min="2826" max="2826" width="13" style="71" customWidth="1"/>
    <col min="2827" max="3072" width="9.140625" style="71"/>
    <col min="3073" max="3073" width="35.85546875" style="71" customWidth="1"/>
    <col min="3074" max="3074" width="39.42578125" style="71" customWidth="1"/>
    <col min="3075" max="3075" width="26.140625" style="71" customWidth="1"/>
    <col min="3076" max="3076" width="17.5703125" style="71" customWidth="1"/>
    <col min="3077" max="3077" width="19.28515625" style="71" customWidth="1"/>
    <col min="3078" max="3078" width="21.140625" style="71" customWidth="1"/>
    <col min="3079" max="3079" width="21.42578125" style="71" customWidth="1"/>
    <col min="3080" max="3080" width="16" style="71" bestFit="1" customWidth="1"/>
    <col min="3081" max="3081" width="19.85546875" style="71" customWidth="1"/>
    <col min="3082" max="3082" width="13" style="71" customWidth="1"/>
    <col min="3083" max="3328" width="9.140625" style="71"/>
    <col min="3329" max="3329" width="35.85546875" style="71" customWidth="1"/>
    <col min="3330" max="3330" width="39.42578125" style="71" customWidth="1"/>
    <col min="3331" max="3331" width="26.140625" style="71" customWidth="1"/>
    <col min="3332" max="3332" width="17.5703125" style="71" customWidth="1"/>
    <col min="3333" max="3333" width="19.28515625" style="71" customWidth="1"/>
    <col min="3334" max="3334" width="21.140625" style="71" customWidth="1"/>
    <col min="3335" max="3335" width="21.42578125" style="71" customWidth="1"/>
    <col min="3336" max="3336" width="16" style="71" bestFit="1" customWidth="1"/>
    <col min="3337" max="3337" width="19.85546875" style="71" customWidth="1"/>
    <col min="3338" max="3338" width="13" style="71" customWidth="1"/>
    <col min="3339" max="3584" width="9.140625" style="71"/>
    <col min="3585" max="3585" width="35.85546875" style="71" customWidth="1"/>
    <col min="3586" max="3586" width="39.42578125" style="71" customWidth="1"/>
    <col min="3587" max="3587" width="26.140625" style="71" customWidth="1"/>
    <col min="3588" max="3588" width="17.5703125" style="71" customWidth="1"/>
    <col min="3589" max="3589" width="19.28515625" style="71" customWidth="1"/>
    <col min="3590" max="3590" width="21.140625" style="71" customWidth="1"/>
    <col min="3591" max="3591" width="21.42578125" style="71" customWidth="1"/>
    <col min="3592" max="3592" width="16" style="71" bestFit="1" customWidth="1"/>
    <col min="3593" max="3593" width="19.85546875" style="71" customWidth="1"/>
    <col min="3594" max="3594" width="13" style="71" customWidth="1"/>
    <col min="3595" max="3840" width="9.140625" style="71"/>
    <col min="3841" max="3841" width="35.85546875" style="71" customWidth="1"/>
    <col min="3842" max="3842" width="39.42578125" style="71" customWidth="1"/>
    <col min="3843" max="3843" width="26.140625" style="71" customWidth="1"/>
    <col min="3844" max="3844" width="17.5703125" style="71" customWidth="1"/>
    <col min="3845" max="3845" width="19.28515625" style="71" customWidth="1"/>
    <col min="3846" max="3846" width="21.140625" style="71" customWidth="1"/>
    <col min="3847" max="3847" width="21.42578125" style="71" customWidth="1"/>
    <col min="3848" max="3848" width="16" style="71" bestFit="1" customWidth="1"/>
    <col min="3849" max="3849" width="19.85546875" style="71" customWidth="1"/>
    <col min="3850" max="3850" width="13" style="71" customWidth="1"/>
    <col min="3851" max="4096" width="9.140625" style="71"/>
    <col min="4097" max="4097" width="35.85546875" style="71" customWidth="1"/>
    <col min="4098" max="4098" width="39.42578125" style="71" customWidth="1"/>
    <col min="4099" max="4099" width="26.140625" style="71" customWidth="1"/>
    <col min="4100" max="4100" width="17.5703125" style="71" customWidth="1"/>
    <col min="4101" max="4101" width="19.28515625" style="71" customWidth="1"/>
    <col min="4102" max="4102" width="21.140625" style="71" customWidth="1"/>
    <col min="4103" max="4103" width="21.42578125" style="71" customWidth="1"/>
    <col min="4104" max="4104" width="16" style="71" bestFit="1" customWidth="1"/>
    <col min="4105" max="4105" width="19.85546875" style="71" customWidth="1"/>
    <col min="4106" max="4106" width="13" style="71" customWidth="1"/>
    <col min="4107" max="4352" width="9.140625" style="71"/>
    <col min="4353" max="4353" width="35.85546875" style="71" customWidth="1"/>
    <col min="4354" max="4354" width="39.42578125" style="71" customWidth="1"/>
    <col min="4355" max="4355" width="26.140625" style="71" customWidth="1"/>
    <col min="4356" max="4356" width="17.5703125" style="71" customWidth="1"/>
    <col min="4357" max="4357" width="19.28515625" style="71" customWidth="1"/>
    <col min="4358" max="4358" width="21.140625" style="71" customWidth="1"/>
    <col min="4359" max="4359" width="21.42578125" style="71" customWidth="1"/>
    <col min="4360" max="4360" width="16" style="71" bestFit="1" customWidth="1"/>
    <col min="4361" max="4361" width="19.85546875" style="71" customWidth="1"/>
    <col min="4362" max="4362" width="13" style="71" customWidth="1"/>
    <col min="4363" max="4608" width="9.140625" style="71"/>
    <col min="4609" max="4609" width="35.85546875" style="71" customWidth="1"/>
    <col min="4610" max="4610" width="39.42578125" style="71" customWidth="1"/>
    <col min="4611" max="4611" width="26.140625" style="71" customWidth="1"/>
    <col min="4612" max="4612" width="17.5703125" style="71" customWidth="1"/>
    <col min="4613" max="4613" width="19.28515625" style="71" customWidth="1"/>
    <col min="4614" max="4614" width="21.140625" style="71" customWidth="1"/>
    <col min="4615" max="4615" width="21.42578125" style="71" customWidth="1"/>
    <col min="4616" max="4616" width="16" style="71" bestFit="1" customWidth="1"/>
    <col min="4617" max="4617" width="19.85546875" style="71" customWidth="1"/>
    <col min="4618" max="4618" width="13" style="71" customWidth="1"/>
    <col min="4619" max="4864" width="9.140625" style="71"/>
    <col min="4865" max="4865" width="35.85546875" style="71" customWidth="1"/>
    <col min="4866" max="4866" width="39.42578125" style="71" customWidth="1"/>
    <col min="4867" max="4867" width="26.140625" style="71" customWidth="1"/>
    <col min="4868" max="4868" width="17.5703125" style="71" customWidth="1"/>
    <col min="4869" max="4869" width="19.28515625" style="71" customWidth="1"/>
    <col min="4870" max="4870" width="21.140625" style="71" customWidth="1"/>
    <col min="4871" max="4871" width="21.42578125" style="71" customWidth="1"/>
    <col min="4872" max="4872" width="16" style="71" bestFit="1" customWidth="1"/>
    <col min="4873" max="4873" width="19.85546875" style="71" customWidth="1"/>
    <col min="4874" max="4874" width="13" style="71" customWidth="1"/>
    <col min="4875" max="5120" width="9.140625" style="71"/>
    <col min="5121" max="5121" width="35.85546875" style="71" customWidth="1"/>
    <col min="5122" max="5122" width="39.42578125" style="71" customWidth="1"/>
    <col min="5123" max="5123" width="26.140625" style="71" customWidth="1"/>
    <col min="5124" max="5124" width="17.5703125" style="71" customWidth="1"/>
    <col min="5125" max="5125" width="19.28515625" style="71" customWidth="1"/>
    <col min="5126" max="5126" width="21.140625" style="71" customWidth="1"/>
    <col min="5127" max="5127" width="21.42578125" style="71" customWidth="1"/>
    <col min="5128" max="5128" width="16" style="71" bestFit="1" customWidth="1"/>
    <col min="5129" max="5129" width="19.85546875" style="71" customWidth="1"/>
    <col min="5130" max="5130" width="13" style="71" customWidth="1"/>
    <col min="5131" max="5376" width="9.140625" style="71"/>
    <col min="5377" max="5377" width="35.85546875" style="71" customWidth="1"/>
    <col min="5378" max="5378" width="39.42578125" style="71" customWidth="1"/>
    <col min="5379" max="5379" width="26.140625" style="71" customWidth="1"/>
    <col min="5380" max="5380" width="17.5703125" style="71" customWidth="1"/>
    <col min="5381" max="5381" width="19.28515625" style="71" customWidth="1"/>
    <col min="5382" max="5382" width="21.140625" style="71" customWidth="1"/>
    <col min="5383" max="5383" width="21.42578125" style="71" customWidth="1"/>
    <col min="5384" max="5384" width="16" style="71" bestFit="1" customWidth="1"/>
    <col min="5385" max="5385" width="19.85546875" style="71" customWidth="1"/>
    <col min="5386" max="5386" width="13" style="71" customWidth="1"/>
    <col min="5387" max="5632" width="9.140625" style="71"/>
    <col min="5633" max="5633" width="35.85546875" style="71" customWidth="1"/>
    <col min="5634" max="5634" width="39.42578125" style="71" customWidth="1"/>
    <col min="5635" max="5635" width="26.140625" style="71" customWidth="1"/>
    <col min="5636" max="5636" width="17.5703125" style="71" customWidth="1"/>
    <col min="5637" max="5637" width="19.28515625" style="71" customWidth="1"/>
    <col min="5638" max="5638" width="21.140625" style="71" customWidth="1"/>
    <col min="5639" max="5639" width="21.42578125" style="71" customWidth="1"/>
    <col min="5640" max="5640" width="16" style="71" bestFit="1" customWidth="1"/>
    <col min="5641" max="5641" width="19.85546875" style="71" customWidth="1"/>
    <col min="5642" max="5642" width="13" style="71" customWidth="1"/>
    <col min="5643" max="5888" width="9.140625" style="71"/>
    <col min="5889" max="5889" width="35.85546875" style="71" customWidth="1"/>
    <col min="5890" max="5890" width="39.42578125" style="71" customWidth="1"/>
    <col min="5891" max="5891" width="26.140625" style="71" customWidth="1"/>
    <col min="5892" max="5892" width="17.5703125" style="71" customWidth="1"/>
    <col min="5893" max="5893" width="19.28515625" style="71" customWidth="1"/>
    <col min="5894" max="5894" width="21.140625" style="71" customWidth="1"/>
    <col min="5895" max="5895" width="21.42578125" style="71" customWidth="1"/>
    <col min="5896" max="5896" width="16" style="71" bestFit="1" customWidth="1"/>
    <col min="5897" max="5897" width="19.85546875" style="71" customWidth="1"/>
    <col min="5898" max="5898" width="13" style="71" customWidth="1"/>
    <col min="5899" max="6144" width="9.140625" style="71"/>
    <col min="6145" max="6145" width="35.85546875" style="71" customWidth="1"/>
    <col min="6146" max="6146" width="39.42578125" style="71" customWidth="1"/>
    <col min="6147" max="6147" width="26.140625" style="71" customWidth="1"/>
    <col min="6148" max="6148" width="17.5703125" style="71" customWidth="1"/>
    <col min="6149" max="6149" width="19.28515625" style="71" customWidth="1"/>
    <col min="6150" max="6150" width="21.140625" style="71" customWidth="1"/>
    <col min="6151" max="6151" width="21.42578125" style="71" customWidth="1"/>
    <col min="6152" max="6152" width="16" style="71" bestFit="1" customWidth="1"/>
    <col min="6153" max="6153" width="19.85546875" style="71" customWidth="1"/>
    <col min="6154" max="6154" width="13" style="71" customWidth="1"/>
    <col min="6155" max="6400" width="9.140625" style="71"/>
    <col min="6401" max="6401" width="35.85546875" style="71" customWidth="1"/>
    <col min="6402" max="6402" width="39.42578125" style="71" customWidth="1"/>
    <col min="6403" max="6403" width="26.140625" style="71" customWidth="1"/>
    <col min="6404" max="6404" width="17.5703125" style="71" customWidth="1"/>
    <col min="6405" max="6405" width="19.28515625" style="71" customWidth="1"/>
    <col min="6406" max="6406" width="21.140625" style="71" customWidth="1"/>
    <col min="6407" max="6407" width="21.42578125" style="71" customWidth="1"/>
    <col min="6408" max="6408" width="16" style="71" bestFit="1" customWidth="1"/>
    <col min="6409" max="6409" width="19.85546875" style="71" customWidth="1"/>
    <col min="6410" max="6410" width="13" style="71" customWidth="1"/>
    <col min="6411" max="6656" width="9.140625" style="71"/>
    <col min="6657" max="6657" width="35.85546875" style="71" customWidth="1"/>
    <col min="6658" max="6658" width="39.42578125" style="71" customWidth="1"/>
    <col min="6659" max="6659" width="26.140625" style="71" customWidth="1"/>
    <col min="6660" max="6660" width="17.5703125" style="71" customWidth="1"/>
    <col min="6661" max="6661" width="19.28515625" style="71" customWidth="1"/>
    <col min="6662" max="6662" width="21.140625" style="71" customWidth="1"/>
    <col min="6663" max="6663" width="21.42578125" style="71" customWidth="1"/>
    <col min="6664" max="6664" width="16" style="71" bestFit="1" customWidth="1"/>
    <col min="6665" max="6665" width="19.85546875" style="71" customWidth="1"/>
    <col min="6666" max="6666" width="13" style="71" customWidth="1"/>
    <col min="6667" max="6912" width="9.140625" style="71"/>
    <col min="6913" max="6913" width="35.85546875" style="71" customWidth="1"/>
    <col min="6914" max="6914" width="39.42578125" style="71" customWidth="1"/>
    <col min="6915" max="6915" width="26.140625" style="71" customWidth="1"/>
    <col min="6916" max="6916" width="17.5703125" style="71" customWidth="1"/>
    <col min="6917" max="6917" width="19.28515625" style="71" customWidth="1"/>
    <col min="6918" max="6918" width="21.140625" style="71" customWidth="1"/>
    <col min="6919" max="6919" width="21.42578125" style="71" customWidth="1"/>
    <col min="6920" max="6920" width="16" style="71" bestFit="1" customWidth="1"/>
    <col min="6921" max="6921" width="19.85546875" style="71" customWidth="1"/>
    <col min="6922" max="6922" width="13" style="71" customWidth="1"/>
    <col min="6923" max="7168" width="9.140625" style="71"/>
    <col min="7169" max="7169" width="35.85546875" style="71" customWidth="1"/>
    <col min="7170" max="7170" width="39.42578125" style="71" customWidth="1"/>
    <col min="7171" max="7171" width="26.140625" style="71" customWidth="1"/>
    <col min="7172" max="7172" width="17.5703125" style="71" customWidth="1"/>
    <col min="7173" max="7173" width="19.28515625" style="71" customWidth="1"/>
    <col min="7174" max="7174" width="21.140625" style="71" customWidth="1"/>
    <col min="7175" max="7175" width="21.42578125" style="71" customWidth="1"/>
    <col min="7176" max="7176" width="16" style="71" bestFit="1" customWidth="1"/>
    <col min="7177" max="7177" width="19.85546875" style="71" customWidth="1"/>
    <col min="7178" max="7178" width="13" style="71" customWidth="1"/>
    <col min="7179" max="7424" width="9.140625" style="71"/>
    <col min="7425" max="7425" width="35.85546875" style="71" customWidth="1"/>
    <col min="7426" max="7426" width="39.42578125" style="71" customWidth="1"/>
    <col min="7427" max="7427" width="26.140625" style="71" customWidth="1"/>
    <col min="7428" max="7428" width="17.5703125" style="71" customWidth="1"/>
    <col min="7429" max="7429" width="19.28515625" style="71" customWidth="1"/>
    <col min="7430" max="7430" width="21.140625" style="71" customWidth="1"/>
    <col min="7431" max="7431" width="21.42578125" style="71" customWidth="1"/>
    <col min="7432" max="7432" width="16" style="71" bestFit="1" customWidth="1"/>
    <col min="7433" max="7433" width="19.85546875" style="71" customWidth="1"/>
    <col min="7434" max="7434" width="13" style="71" customWidth="1"/>
    <col min="7435" max="7680" width="9.140625" style="71"/>
    <col min="7681" max="7681" width="35.85546875" style="71" customWidth="1"/>
    <col min="7682" max="7682" width="39.42578125" style="71" customWidth="1"/>
    <col min="7683" max="7683" width="26.140625" style="71" customWidth="1"/>
    <col min="7684" max="7684" width="17.5703125" style="71" customWidth="1"/>
    <col min="7685" max="7685" width="19.28515625" style="71" customWidth="1"/>
    <col min="7686" max="7686" width="21.140625" style="71" customWidth="1"/>
    <col min="7687" max="7687" width="21.42578125" style="71" customWidth="1"/>
    <col min="7688" max="7688" width="16" style="71" bestFit="1" customWidth="1"/>
    <col min="7689" max="7689" width="19.85546875" style="71" customWidth="1"/>
    <col min="7690" max="7690" width="13" style="71" customWidth="1"/>
    <col min="7691" max="7936" width="9.140625" style="71"/>
    <col min="7937" max="7937" width="35.85546875" style="71" customWidth="1"/>
    <col min="7938" max="7938" width="39.42578125" style="71" customWidth="1"/>
    <col min="7939" max="7939" width="26.140625" style="71" customWidth="1"/>
    <col min="7940" max="7940" width="17.5703125" style="71" customWidth="1"/>
    <col min="7941" max="7941" width="19.28515625" style="71" customWidth="1"/>
    <col min="7942" max="7942" width="21.140625" style="71" customWidth="1"/>
    <col min="7943" max="7943" width="21.42578125" style="71" customWidth="1"/>
    <col min="7944" max="7944" width="16" style="71" bestFit="1" customWidth="1"/>
    <col min="7945" max="7945" width="19.85546875" style="71" customWidth="1"/>
    <col min="7946" max="7946" width="13" style="71" customWidth="1"/>
    <col min="7947" max="8192" width="9.140625" style="71"/>
    <col min="8193" max="8193" width="35.85546875" style="71" customWidth="1"/>
    <col min="8194" max="8194" width="39.42578125" style="71" customWidth="1"/>
    <col min="8195" max="8195" width="26.140625" style="71" customWidth="1"/>
    <col min="8196" max="8196" width="17.5703125" style="71" customWidth="1"/>
    <col min="8197" max="8197" width="19.28515625" style="71" customWidth="1"/>
    <col min="8198" max="8198" width="21.140625" style="71" customWidth="1"/>
    <col min="8199" max="8199" width="21.42578125" style="71" customWidth="1"/>
    <col min="8200" max="8200" width="16" style="71" bestFit="1" customWidth="1"/>
    <col min="8201" max="8201" width="19.85546875" style="71" customWidth="1"/>
    <col min="8202" max="8202" width="13" style="71" customWidth="1"/>
    <col min="8203" max="8448" width="9.140625" style="71"/>
    <col min="8449" max="8449" width="35.85546875" style="71" customWidth="1"/>
    <col min="8450" max="8450" width="39.42578125" style="71" customWidth="1"/>
    <col min="8451" max="8451" width="26.140625" style="71" customWidth="1"/>
    <col min="8452" max="8452" width="17.5703125" style="71" customWidth="1"/>
    <col min="8453" max="8453" width="19.28515625" style="71" customWidth="1"/>
    <col min="8454" max="8454" width="21.140625" style="71" customWidth="1"/>
    <col min="8455" max="8455" width="21.42578125" style="71" customWidth="1"/>
    <col min="8456" max="8456" width="16" style="71" bestFit="1" customWidth="1"/>
    <col min="8457" max="8457" width="19.85546875" style="71" customWidth="1"/>
    <col min="8458" max="8458" width="13" style="71" customWidth="1"/>
    <col min="8459" max="8704" width="9.140625" style="71"/>
    <col min="8705" max="8705" width="35.85546875" style="71" customWidth="1"/>
    <col min="8706" max="8706" width="39.42578125" style="71" customWidth="1"/>
    <col min="8707" max="8707" width="26.140625" style="71" customWidth="1"/>
    <col min="8708" max="8708" width="17.5703125" style="71" customWidth="1"/>
    <col min="8709" max="8709" width="19.28515625" style="71" customWidth="1"/>
    <col min="8710" max="8710" width="21.140625" style="71" customWidth="1"/>
    <col min="8711" max="8711" width="21.42578125" style="71" customWidth="1"/>
    <col min="8712" max="8712" width="16" style="71" bestFit="1" customWidth="1"/>
    <col min="8713" max="8713" width="19.85546875" style="71" customWidth="1"/>
    <col min="8714" max="8714" width="13" style="71" customWidth="1"/>
    <col min="8715" max="8960" width="9.140625" style="71"/>
    <col min="8961" max="8961" width="35.85546875" style="71" customWidth="1"/>
    <col min="8962" max="8962" width="39.42578125" style="71" customWidth="1"/>
    <col min="8963" max="8963" width="26.140625" style="71" customWidth="1"/>
    <col min="8964" max="8964" width="17.5703125" style="71" customWidth="1"/>
    <col min="8965" max="8965" width="19.28515625" style="71" customWidth="1"/>
    <col min="8966" max="8966" width="21.140625" style="71" customWidth="1"/>
    <col min="8967" max="8967" width="21.42578125" style="71" customWidth="1"/>
    <col min="8968" max="8968" width="16" style="71" bestFit="1" customWidth="1"/>
    <col min="8969" max="8969" width="19.85546875" style="71" customWidth="1"/>
    <col min="8970" max="8970" width="13" style="71" customWidth="1"/>
    <col min="8971" max="9216" width="9.140625" style="71"/>
    <col min="9217" max="9217" width="35.85546875" style="71" customWidth="1"/>
    <col min="9218" max="9218" width="39.42578125" style="71" customWidth="1"/>
    <col min="9219" max="9219" width="26.140625" style="71" customWidth="1"/>
    <col min="9220" max="9220" width="17.5703125" style="71" customWidth="1"/>
    <col min="9221" max="9221" width="19.28515625" style="71" customWidth="1"/>
    <col min="9222" max="9222" width="21.140625" style="71" customWidth="1"/>
    <col min="9223" max="9223" width="21.42578125" style="71" customWidth="1"/>
    <col min="9224" max="9224" width="16" style="71" bestFit="1" customWidth="1"/>
    <col min="9225" max="9225" width="19.85546875" style="71" customWidth="1"/>
    <col min="9226" max="9226" width="13" style="71" customWidth="1"/>
    <col min="9227" max="9472" width="9.140625" style="71"/>
    <col min="9473" max="9473" width="35.85546875" style="71" customWidth="1"/>
    <col min="9474" max="9474" width="39.42578125" style="71" customWidth="1"/>
    <col min="9475" max="9475" width="26.140625" style="71" customWidth="1"/>
    <col min="9476" max="9476" width="17.5703125" style="71" customWidth="1"/>
    <col min="9477" max="9477" width="19.28515625" style="71" customWidth="1"/>
    <col min="9478" max="9478" width="21.140625" style="71" customWidth="1"/>
    <col min="9479" max="9479" width="21.42578125" style="71" customWidth="1"/>
    <col min="9480" max="9480" width="16" style="71" bestFit="1" customWidth="1"/>
    <col min="9481" max="9481" width="19.85546875" style="71" customWidth="1"/>
    <col min="9482" max="9482" width="13" style="71" customWidth="1"/>
    <col min="9483" max="9728" width="9.140625" style="71"/>
    <col min="9729" max="9729" width="35.85546875" style="71" customWidth="1"/>
    <col min="9730" max="9730" width="39.42578125" style="71" customWidth="1"/>
    <col min="9731" max="9731" width="26.140625" style="71" customWidth="1"/>
    <col min="9732" max="9732" width="17.5703125" style="71" customWidth="1"/>
    <col min="9733" max="9733" width="19.28515625" style="71" customWidth="1"/>
    <col min="9734" max="9734" width="21.140625" style="71" customWidth="1"/>
    <col min="9735" max="9735" width="21.42578125" style="71" customWidth="1"/>
    <col min="9736" max="9736" width="16" style="71" bestFit="1" customWidth="1"/>
    <col min="9737" max="9737" width="19.85546875" style="71" customWidth="1"/>
    <col min="9738" max="9738" width="13" style="71" customWidth="1"/>
    <col min="9739" max="9984" width="9.140625" style="71"/>
    <col min="9985" max="9985" width="35.85546875" style="71" customWidth="1"/>
    <col min="9986" max="9986" width="39.42578125" style="71" customWidth="1"/>
    <col min="9987" max="9987" width="26.140625" style="71" customWidth="1"/>
    <col min="9988" max="9988" width="17.5703125" style="71" customWidth="1"/>
    <col min="9989" max="9989" width="19.28515625" style="71" customWidth="1"/>
    <col min="9990" max="9990" width="21.140625" style="71" customWidth="1"/>
    <col min="9991" max="9991" width="21.42578125" style="71" customWidth="1"/>
    <col min="9992" max="9992" width="16" style="71" bestFit="1" customWidth="1"/>
    <col min="9993" max="9993" width="19.85546875" style="71" customWidth="1"/>
    <col min="9994" max="9994" width="13" style="71" customWidth="1"/>
    <col min="9995" max="10240" width="9.140625" style="71"/>
    <col min="10241" max="10241" width="35.85546875" style="71" customWidth="1"/>
    <col min="10242" max="10242" width="39.42578125" style="71" customWidth="1"/>
    <col min="10243" max="10243" width="26.140625" style="71" customWidth="1"/>
    <col min="10244" max="10244" width="17.5703125" style="71" customWidth="1"/>
    <col min="10245" max="10245" width="19.28515625" style="71" customWidth="1"/>
    <col min="10246" max="10246" width="21.140625" style="71" customWidth="1"/>
    <col min="10247" max="10247" width="21.42578125" style="71" customWidth="1"/>
    <col min="10248" max="10248" width="16" style="71" bestFit="1" customWidth="1"/>
    <col min="10249" max="10249" width="19.85546875" style="71" customWidth="1"/>
    <col min="10250" max="10250" width="13" style="71" customWidth="1"/>
    <col min="10251" max="10496" width="9.140625" style="71"/>
    <col min="10497" max="10497" width="35.85546875" style="71" customWidth="1"/>
    <col min="10498" max="10498" width="39.42578125" style="71" customWidth="1"/>
    <col min="10499" max="10499" width="26.140625" style="71" customWidth="1"/>
    <col min="10500" max="10500" width="17.5703125" style="71" customWidth="1"/>
    <col min="10501" max="10501" width="19.28515625" style="71" customWidth="1"/>
    <col min="10502" max="10502" width="21.140625" style="71" customWidth="1"/>
    <col min="10503" max="10503" width="21.42578125" style="71" customWidth="1"/>
    <col min="10504" max="10504" width="16" style="71" bestFit="1" customWidth="1"/>
    <col min="10505" max="10505" width="19.85546875" style="71" customWidth="1"/>
    <col min="10506" max="10506" width="13" style="71" customWidth="1"/>
    <col min="10507" max="10752" width="9.140625" style="71"/>
    <col min="10753" max="10753" width="35.85546875" style="71" customWidth="1"/>
    <col min="10754" max="10754" width="39.42578125" style="71" customWidth="1"/>
    <col min="10755" max="10755" width="26.140625" style="71" customWidth="1"/>
    <col min="10756" max="10756" width="17.5703125" style="71" customWidth="1"/>
    <col min="10757" max="10757" width="19.28515625" style="71" customWidth="1"/>
    <col min="10758" max="10758" width="21.140625" style="71" customWidth="1"/>
    <col min="10759" max="10759" width="21.42578125" style="71" customWidth="1"/>
    <col min="10760" max="10760" width="16" style="71" bestFit="1" customWidth="1"/>
    <col min="10761" max="10761" width="19.85546875" style="71" customWidth="1"/>
    <col min="10762" max="10762" width="13" style="71" customWidth="1"/>
    <col min="10763" max="11008" width="9.140625" style="71"/>
    <col min="11009" max="11009" width="35.85546875" style="71" customWidth="1"/>
    <col min="11010" max="11010" width="39.42578125" style="71" customWidth="1"/>
    <col min="11011" max="11011" width="26.140625" style="71" customWidth="1"/>
    <col min="11012" max="11012" width="17.5703125" style="71" customWidth="1"/>
    <col min="11013" max="11013" width="19.28515625" style="71" customWidth="1"/>
    <col min="11014" max="11014" width="21.140625" style="71" customWidth="1"/>
    <col min="11015" max="11015" width="21.42578125" style="71" customWidth="1"/>
    <col min="11016" max="11016" width="16" style="71" bestFit="1" customWidth="1"/>
    <col min="11017" max="11017" width="19.85546875" style="71" customWidth="1"/>
    <col min="11018" max="11018" width="13" style="71" customWidth="1"/>
    <col min="11019" max="11264" width="9.140625" style="71"/>
    <col min="11265" max="11265" width="35.85546875" style="71" customWidth="1"/>
    <col min="11266" max="11266" width="39.42578125" style="71" customWidth="1"/>
    <col min="11267" max="11267" width="26.140625" style="71" customWidth="1"/>
    <col min="11268" max="11268" width="17.5703125" style="71" customWidth="1"/>
    <col min="11269" max="11269" width="19.28515625" style="71" customWidth="1"/>
    <col min="11270" max="11270" width="21.140625" style="71" customWidth="1"/>
    <col min="11271" max="11271" width="21.42578125" style="71" customWidth="1"/>
    <col min="11272" max="11272" width="16" style="71" bestFit="1" customWidth="1"/>
    <col min="11273" max="11273" width="19.85546875" style="71" customWidth="1"/>
    <col min="11274" max="11274" width="13" style="71" customWidth="1"/>
    <col min="11275" max="11520" width="9.140625" style="71"/>
    <col min="11521" max="11521" width="35.85546875" style="71" customWidth="1"/>
    <col min="11522" max="11522" width="39.42578125" style="71" customWidth="1"/>
    <col min="11523" max="11523" width="26.140625" style="71" customWidth="1"/>
    <col min="11524" max="11524" width="17.5703125" style="71" customWidth="1"/>
    <col min="11525" max="11525" width="19.28515625" style="71" customWidth="1"/>
    <col min="11526" max="11526" width="21.140625" style="71" customWidth="1"/>
    <col min="11527" max="11527" width="21.42578125" style="71" customWidth="1"/>
    <col min="11528" max="11528" width="16" style="71" bestFit="1" customWidth="1"/>
    <col min="11529" max="11529" width="19.85546875" style="71" customWidth="1"/>
    <col min="11530" max="11530" width="13" style="71" customWidth="1"/>
    <col min="11531" max="11776" width="9.140625" style="71"/>
    <col min="11777" max="11777" width="35.85546875" style="71" customWidth="1"/>
    <col min="11778" max="11778" width="39.42578125" style="71" customWidth="1"/>
    <col min="11779" max="11779" width="26.140625" style="71" customWidth="1"/>
    <col min="11780" max="11780" width="17.5703125" style="71" customWidth="1"/>
    <col min="11781" max="11781" width="19.28515625" style="71" customWidth="1"/>
    <col min="11782" max="11782" width="21.140625" style="71" customWidth="1"/>
    <col min="11783" max="11783" width="21.42578125" style="71" customWidth="1"/>
    <col min="11784" max="11784" width="16" style="71" bestFit="1" customWidth="1"/>
    <col min="11785" max="11785" width="19.85546875" style="71" customWidth="1"/>
    <col min="11786" max="11786" width="13" style="71" customWidth="1"/>
    <col min="11787" max="12032" width="9.140625" style="71"/>
    <col min="12033" max="12033" width="35.85546875" style="71" customWidth="1"/>
    <col min="12034" max="12034" width="39.42578125" style="71" customWidth="1"/>
    <col min="12035" max="12035" width="26.140625" style="71" customWidth="1"/>
    <col min="12036" max="12036" width="17.5703125" style="71" customWidth="1"/>
    <col min="12037" max="12037" width="19.28515625" style="71" customWidth="1"/>
    <col min="12038" max="12038" width="21.140625" style="71" customWidth="1"/>
    <col min="12039" max="12039" width="21.42578125" style="71" customWidth="1"/>
    <col min="12040" max="12040" width="16" style="71" bestFit="1" customWidth="1"/>
    <col min="12041" max="12041" width="19.85546875" style="71" customWidth="1"/>
    <col min="12042" max="12042" width="13" style="71" customWidth="1"/>
    <col min="12043" max="12288" width="9.140625" style="71"/>
    <col min="12289" max="12289" width="35.85546875" style="71" customWidth="1"/>
    <col min="12290" max="12290" width="39.42578125" style="71" customWidth="1"/>
    <col min="12291" max="12291" width="26.140625" style="71" customWidth="1"/>
    <col min="12292" max="12292" width="17.5703125" style="71" customWidth="1"/>
    <col min="12293" max="12293" width="19.28515625" style="71" customWidth="1"/>
    <col min="12294" max="12294" width="21.140625" style="71" customWidth="1"/>
    <col min="12295" max="12295" width="21.42578125" style="71" customWidth="1"/>
    <col min="12296" max="12296" width="16" style="71" bestFit="1" customWidth="1"/>
    <col min="12297" max="12297" width="19.85546875" style="71" customWidth="1"/>
    <col min="12298" max="12298" width="13" style="71" customWidth="1"/>
    <col min="12299" max="12544" width="9.140625" style="71"/>
    <col min="12545" max="12545" width="35.85546875" style="71" customWidth="1"/>
    <col min="12546" max="12546" width="39.42578125" style="71" customWidth="1"/>
    <col min="12547" max="12547" width="26.140625" style="71" customWidth="1"/>
    <col min="12548" max="12548" width="17.5703125" style="71" customWidth="1"/>
    <col min="12549" max="12549" width="19.28515625" style="71" customWidth="1"/>
    <col min="12550" max="12550" width="21.140625" style="71" customWidth="1"/>
    <col min="12551" max="12551" width="21.42578125" style="71" customWidth="1"/>
    <col min="12552" max="12552" width="16" style="71" bestFit="1" customWidth="1"/>
    <col min="12553" max="12553" width="19.85546875" style="71" customWidth="1"/>
    <col min="12554" max="12554" width="13" style="71" customWidth="1"/>
    <col min="12555" max="12800" width="9.140625" style="71"/>
    <col min="12801" max="12801" width="35.85546875" style="71" customWidth="1"/>
    <col min="12802" max="12802" width="39.42578125" style="71" customWidth="1"/>
    <col min="12803" max="12803" width="26.140625" style="71" customWidth="1"/>
    <col min="12804" max="12804" width="17.5703125" style="71" customWidth="1"/>
    <col min="12805" max="12805" width="19.28515625" style="71" customWidth="1"/>
    <col min="12806" max="12806" width="21.140625" style="71" customWidth="1"/>
    <col min="12807" max="12807" width="21.42578125" style="71" customWidth="1"/>
    <col min="12808" max="12808" width="16" style="71" bestFit="1" customWidth="1"/>
    <col min="12809" max="12809" width="19.85546875" style="71" customWidth="1"/>
    <col min="12810" max="12810" width="13" style="71" customWidth="1"/>
    <col min="12811" max="13056" width="9.140625" style="71"/>
    <col min="13057" max="13057" width="35.85546875" style="71" customWidth="1"/>
    <col min="13058" max="13058" width="39.42578125" style="71" customWidth="1"/>
    <col min="13059" max="13059" width="26.140625" style="71" customWidth="1"/>
    <col min="13060" max="13060" width="17.5703125" style="71" customWidth="1"/>
    <col min="13061" max="13061" width="19.28515625" style="71" customWidth="1"/>
    <col min="13062" max="13062" width="21.140625" style="71" customWidth="1"/>
    <col min="13063" max="13063" width="21.42578125" style="71" customWidth="1"/>
    <col min="13064" max="13064" width="16" style="71" bestFit="1" customWidth="1"/>
    <col min="13065" max="13065" width="19.85546875" style="71" customWidth="1"/>
    <col min="13066" max="13066" width="13" style="71" customWidth="1"/>
    <col min="13067" max="13312" width="9.140625" style="71"/>
    <col min="13313" max="13313" width="35.85546875" style="71" customWidth="1"/>
    <col min="13314" max="13314" width="39.42578125" style="71" customWidth="1"/>
    <col min="13315" max="13315" width="26.140625" style="71" customWidth="1"/>
    <col min="13316" max="13316" width="17.5703125" style="71" customWidth="1"/>
    <col min="13317" max="13317" width="19.28515625" style="71" customWidth="1"/>
    <col min="13318" max="13318" width="21.140625" style="71" customWidth="1"/>
    <col min="13319" max="13319" width="21.42578125" style="71" customWidth="1"/>
    <col min="13320" max="13320" width="16" style="71" bestFit="1" customWidth="1"/>
    <col min="13321" max="13321" width="19.85546875" style="71" customWidth="1"/>
    <col min="13322" max="13322" width="13" style="71" customWidth="1"/>
    <col min="13323" max="13568" width="9.140625" style="71"/>
    <col min="13569" max="13569" width="35.85546875" style="71" customWidth="1"/>
    <col min="13570" max="13570" width="39.42578125" style="71" customWidth="1"/>
    <col min="13571" max="13571" width="26.140625" style="71" customWidth="1"/>
    <col min="13572" max="13572" width="17.5703125" style="71" customWidth="1"/>
    <col min="13573" max="13573" width="19.28515625" style="71" customWidth="1"/>
    <col min="13574" max="13574" width="21.140625" style="71" customWidth="1"/>
    <col min="13575" max="13575" width="21.42578125" style="71" customWidth="1"/>
    <col min="13576" max="13576" width="16" style="71" bestFit="1" customWidth="1"/>
    <col min="13577" max="13577" width="19.85546875" style="71" customWidth="1"/>
    <col min="13578" max="13578" width="13" style="71" customWidth="1"/>
    <col min="13579" max="13824" width="9.140625" style="71"/>
    <col min="13825" max="13825" width="35.85546875" style="71" customWidth="1"/>
    <col min="13826" max="13826" width="39.42578125" style="71" customWidth="1"/>
    <col min="13827" max="13827" width="26.140625" style="71" customWidth="1"/>
    <col min="13828" max="13828" width="17.5703125" style="71" customWidth="1"/>
    <col min="13829" max="13829" width="19.28515625" style="71" customWidth="1"/>
    <col min="13830" max="13830" width="21.140625" style="71" customWidth="1"/>
    <col min="13831" max="13831" width="21.42578125" style="71" customWidth="1"/>
    <col min="13832" max="13832" width="16" style="71" bestFit="1" customWidth="1"/>
    <col min="13833" max="13833" width="19.85546875" style="71" customWidth="1"/>
    <col min="13834" max="13834" width="13" style="71" customWidth="1"/>
    <col min="13835" max="14080" width="9.140625" style="71"/>
    <col min="14081" max="14081" width="35.85546875" style="71" customWidth="1"/>
    <col min="14082" max="14082" width="39.42578125" style="71" customWidth="1"/>
    <col min="14083" max="14083" width="26.140625" style="71" customWidth="1"/>
    <col min="14084" max="14084" width="17.5703125" style="71" customWidth="1"/>
    <col min="14085" max="14085" width="19.28515625" style="71" customWidth="1"/>
    <col min="14086" max="14086" width="21.140625" style="71" customWidth="1"/>
    <col min="14087" max="14087" width="21.42578125" style="71" customWidth="1"/>
    <col min="14088" max="14088" width="16" style="71" bestFit="1" customWidth="1"/>
    <col min="14089" max="14089" width="19.85546875" style="71" customWidth="1"/>
    <col min="14090" max="14090" width="13" style="71" customWidth="1"/>
    <col min="14091" max="14336" width="9.140625" style="71"/>
    <col min="14337" max="14337" width="35.85546875" style="71" customWidth="1"/>
    <col min="14338" max="14338" width="39.42578125" style="71" customWidth="1"/>
    <col min="14339" max="14339" width="26.140625" style="71" customWidth="1"/>
    <col min="14340" max="14340" width="17.5703125" style="71" customWidth="1"/>
    <col min="14341" max="14341" width="19.28515625" style="71" customWidth="1"/>
    <col min="14342" max="14342" width="21.140625" style="71" customWidth="1"/>
    <col min="14343" max="14343" width="21.42578125" style="71" customWidth="1"/>
    <col min="14344" max="14344" width="16" style="71" bestFit="1" customWidth="1"/>
    <col min="14345" max="14345" width="19.85546875" style="71" customWidth="1"/>
    <col min="14346" max="14346" width="13" style="71" customWidth="1"/>
    <col min="14347" max="14592" width="9.140625" style="71"/>
    <col min="14593" max="14593" width="35.85546875" style="71" customWidth="1"/>
    <col min="14594" max="14594" width="39.42578125" style="71" customWidth="1"/>
    <col min="14595" max="14595" width="26.140625" style="71" customWidth="1"/>
    <col min="14596" max="14596" width="17.5703125" style="71" customWidth="1"/>
    <col min="14597" max="14597" width="19.28515625" style="71" customWidth="1"/>
    <col min="14598" max="14598" width="21.140625" style="71" customWidth="1"/>
    <col min="14599" max="14599" width="21.42578125" style="71" customWidth="1"/>
    <col min="14600" max="14600" width="16" style="71" bestFit="1" customWidth="1"/>
    <col min="14601" max="14601" width="19.85546875" style="71" customWidth="1"/>
    <col min="14602" max="14602" width="13" style="71" customWidth="1"/>
    <col min="14603" max="14848" width="9.140625" style="71"/>
    <col min="14849" max="14849" width="35.85546875" style="71" customWidth="1"/>
    <col min="14850" max="14850" width="39.42578125" style="71" customWidth="1"/>
    <col min="14851" max="14851" width="26.140625" style="71" customWidth="1"/>
    <col min="14852" max="14852" width="17.5703125" style="71" customWidth="1"/>
    <col min="14853" max="14853" width="19.28515625" style="71" customWidth="1"/>
    <col min="14854" max="14854" width="21.140625" style="71" customWidth="1"/>
    <col min="14855" max="14855" width="21.42578125" style="71" customWidth="1"/>
    <col min="14856" max="14856" width="16" style="71" bestFit="1" customWidth="1"/>
    <col min="14857" max="14857" width="19.85546875" style="71" customWidth="1"/>
    <col min="14858" max="14858" width="13" style="71" customWidth="1"/>
    <col min="14859" max="15104" width="9.140625" style="71"/>
    <col min="15105" max="15105" width="35.85546875" style="71" customWidth="1"/>
    <col min="15106" max="15106" width="39.42578125" style="71" customWidth="1"/>
    <col min="15107" max="15107" width="26.140625" style="71" customWidth="1"/>
    <col min="15108" max="15108" width="17.5703125" style="71" customWidth="1"/>
    <col min="15109" max="15109" width="19.28515625" style="71" customWidth="1"/>
    <col min="15110" max="15110" width="21.140625" style="71" customWidth="1"/>
    <col min="15111" max="15111" width="21.42578125" style="71" customWidth="1"/>
    <col min="15112" max="15112" width="16" style="71" bestFit="1" customWidth="1"/>
    <col min="15113" max="15113" width="19.85546875" style="71" customWidth="1"/>
    <col min="15114" max="15114" width="13" style="71" customWidth="1"/>
    <col min="15115" max="15360" width="9.140625" style="71"/>
    <col min="15361" max="15361" width="35.85546875" style="71" customWidth="1"/>
    <col min="15362" max="15362" width="39.42578125" style="71" customWidth="1"/>
    <col min="15363" max="15363" width="26.140625" style="71" customWidth="1"/>
    <col min="15364" max="15364" width="17.5703125" style="71" customWidth="1"/>
    <col min="15365" max="15365" width="19.28515625" style="71" customWidth="1"/>
    <col min="15366" max="15366" width="21.140625" style="71" customWidth="1"/>
    <col min="15367" max="15367" width="21.42578125" style="71" customWidth="1"/>
    <col min="15368" max="15368" width="16" style="71" bestFit="1" customWidth="1"/>
    <col min="15369" max="15369" width="19.85546875" style="71" customWidth="1"/>
    <col min="15370" max="15370" width="13" style="71" customWidth="1"/>
    <col min="15371" max="15616" width="9.140625" style="71"/>
    <col min="15617" max="15617" width="35.85546875" style="71" customWidth="1"/>
    <col min="15618" max="15618" width="39.42578125" style="71" customWidth="1"/>
    <col min="15619" max="15619" width="26.140625" style="71" customWidth="1"/>
    <col min="15620" max="15620" width="17.5703125" style="71" customWidth="1"/>
    <col min="15621" max="15621" width="19.28515625" style="71" customWidth="1"/>
    <col min="15622" max="15622" width="21.140625" style="71" customWidth="1"/>
    <col min="15623" max="15623" width="21.42578125" style="71" customWidth="1"/>
    <col min="15624" max="15624" width="16" style="71" bestFit="1" customWidth="1"/>
    <col min="15625" max="15625" width="19.85546875" style="71" customWidth="1"/>
    <col min="15626" max="15626" width="13" style="71" customWidth="1"/>
    <col min="15627" max="15872" width="9.140625" style="71"/>
    <col min="15873" max="15873" width="35.85546875" style="71" customWidth="1"/>
    <col min="15874" max="15874" width="39.42578125" style="71" customWidth="1"/>
    <col min="15875" max="15875" width="26.140625" style="71" customWidth="1"/>
    <col min="15876" max="15876" width="17.5703125" style="71" customWidth="1"/>
    <col min="15877" max="15877" width="19.28515625" style="71" customWidth="1"/>
    <col min="15878" max="15878" width="21.140625" style="71" customWidth="1"/>
    <col min="15879" max="15879" width="21.42578125" style="71" customWidth="1"/>
    <col min="15880" max="15880" width="16" style="71" bestFit="1" customWidth="1"/>
    <col min="15881" max="15881" width="19.85546875" style="71" customWidth="1"/>
    <col min="15882" max="15882" width="13" style="71" customWidth="1"/>
    <col min="15883" max="16128" width="9.140625" style="71"/>
    <col min="16129" max="16129" width="35.85546875" style="71" customWidth="1"/>
    <col min="16130" max="16130" width="39.42578125" style="71" customWidth="1"/>
    <col min="16131" max="16131" width="26.140625" style="71" customWidth="1"/>
    <col min="16132" max="16132" width="17.5703125" style="71" customWidth="1"/>
    <col min="16133" max="16133" width="19.28515625" style="71" customWidth="1"/>
    <col min="16134" max="16134" width="21.140625" style="71" customWidth="1"/>
    <col min="16135" max="16135" width="21.42578125" style="71" customWidth="1"/>
    <col min="16136" max="16136" width="16" style="71" bestFit="1" customWidth="1"/>
    <col min="16137" max="16137" width="19.85546875" style="71" customWidth="1"/>
    <col min="16138" max="16138" width="13" style="71" customWidth="1"/>
    <col min="16139" max="16384" width="9.140625" style="71"/>
  </cols>
  <sheetData>
    <row r="1" spans="1:14" s="64" customFormat="1" ht="30" customHeight="1" x14ac:dyDescent="0.25">
      <c r="A1" s="80" t="s">
        <v>0</v>
      </c>
      <c r="B1" s="80"/>
      <c r="C1" s="80"/>
      <c r="D1" s="80"/>
      <c r="E1" s="80"/>
      <c r="F1" s="80"/>
      <c r="G1" s="80"/>
      <c r="H1" s="80"/>
      <c r="I1" s="80"/>
      <c r="J1" s="80"/>
      <c r="K1" s="80"/>
      <c r="L1" s="80"/>
      <c r="M1" s="80"/>
      <c r="N1" s="80"/>
    </row>
    <row r="2" spans="1:14" s="4" customFormat="1" x14ac:dyDescent="0.25">
      <c r="A2" s="1" t="s">
        <v>1</v>
      </c>
      <c r="B2" s="2"/>
      <c r="C2" s="3" t="s">
        <v>87</v>
      </c>
      <c r="D2" s="2"/>
      <c r="E2" s="79" t="s">
        <v>93</v>
      </c>
      <c r="F2" s="2"/>
      <c r="G2" s="2"/>
      <c r="H2" s="2"/>
      <c r="I2" s="2"/>
      <c r="J2" s="2"/>
    </row>
    <row r="3" spans="1:14" s="4" customFormat="1" ht="16.5" thickBot="1" x14ac:dyDescent="0.3">
      <c r="A3" s="5" t="s">
        <v>2</v>
      </c>
      <c r="B3" s="5"/>
      <c r="C3" s="6" t="s">
        <v>88</v>
      </c>
      <c r="D3" s="7"/>
      <c r="E3" s="7"/>
      <c r="F3" s="7"/>
      <c r="G3" s="7"/>
      <c r="H3" s="7"/>
      <c r="I3" s="2"/>
      <c r="J3" s="2"/>
    </row>
    <row r="4" spans="1:14" ht="16.5" thickBot="1" x14ac:dyDescent="0.3">
      <c r="A4" s="8" t="s">
        <v>3</v>
      </c>
      <c r="B4" s="9"/>
      <c r="C4" s="35">
        <v>374</v>
      </c>
      <c r="D4" s="5"/>
      <c r="E4" s="5"/>
      <c r="F4" s="5"/>
      <c r="G4" s="5"/>
      <c r="H4" s="5"/>
      <c r="I4" s="10"/>
      <c r="J4" s="10"/>
    </row>
    <row r="5" spans="1:14" ht="16.5" thickBot="1" x14ac:dyDescent="0.3">
      <c r="A5" s="11" t="s">
        <v>4</v>
      </c>
      <c r="B5" s="12"/>
      <c r="C5" s="36">
        <v>75.5</v>
      </c>
      <c r="D5" s="5"/>
      <c r="E5" s="5"/>
      <c r="F5" s="5"/>
      <c r="G5" s="5"/>
      <c r="H5" s="5"/>
      <c r="I5" s="10"/>
      <c r="J5" s="10"/>
    </row>
    <row r="6" spans="1:14" x14ac:dyDescent="0.25">
      <c r="A6" s="13"/>
      <c r="B6" s="14"/>
      <c r="C6" s="5"/>
      <c r="D6" s="5"/>
      <c r="E6" s="5"/>
      <c r="F6" s="5"/>
      <c r="G6" s="5"/>
      <c r="H6" s="5"/>
      <c r="I6" s="10"/>
      <c r="J6" s="10"/>
    </row>
    <row r="7" spans="1:14" ht="75.75" thickBot="1" x14ac:dyDescent="0.3">
      <c r="A7" s="14"/>
      <c r="B7" s="15"/>
      <c r="C7" s="16" t="s">
        <v>5</v>
      </c>
      <c r="D7" s="17" t="s">
        <v>6</v>
      </c>
      <c r="E7" s="16" t="s">
        <v>7</v>
      </c>
      <c r="F7" s="18" t="s">
        <v>8</v>
      </c>
      <c r="G7" s="18" t="s">
        <v>9</v>
      </c>
      <c r="H7" s="18" t="s">
        <v>10</v>
      </c>
      <c r="I7" s="16" t="s">
        <v>11</v>
      </c>
      <c r="J7" s="17" t="s">
        <v>12</v>
      </c>
    </row>
    <row r="8" spans="1:14" ht="15" customHeight="1" x14ac:dyDescent="0.25">
      <c r="A8" s="86"/>
      <c r="B8" s="89" t="s">
        <v>13</v>
      </c>
      <c r="C8" s="92" t="s">
        <v>14</v>
      </c>
      <c r="D8" s="95" t="s">
        <v>15</v>
      </c>
      <c r="E8" s="95" t="s">
        <v>83</v>
      </c>
      <c r="F8" s="98" t="s">
        <v>16</v>
      </c>
      <c r="G8" s="98"/>
      <c r="H8" s="98"/>
      <c r="I8" s="99" t="s">
        <v>17</v>
      </c>
      <c r="J8" s="100" t="s">
        <v>18</v>
      </c>
    </row>
    <row r="9" spans="1:14" ht="160.5" customHeight="1" x14ac:dyDescent="0.25">
      <c r="A9" s="87"/>
      <c r="B9" s="90"/>
      <c r="C9" s="93"/>
      <c r="D9" s="96"/>
      <c r="E9" s="96"/>
      <c r="F9" s="103" t="s">
        <v>19</v>
      </c>
      <c r="G9" s="103" t="s">
        <v>20</v>
      </c>
      <c r="H9" s="103" t="s">
        <v>21</v>
      </c>
      <c r="I9" s="96"/>
      <c r="J9" s="101"/>
    </row>
    <row r="10" spans="1:14" ht="16.5" thickBot="1" x14ac:dyDescent="0.3">
      <c r="A10" s="88"/>
      <c r="B10" s="91"/>
      <c r="C10" s="94"/>
      <c r="D10" s="97"/>
      <c r="E10" s="97"/>
      <c r="F10" s="104"/>
      <c r="G10" s="104"/>
      <c r="H10" s="105"/>
      <c r="I10" s="97"/>
      <c r="J10" s="102"/>
    </row>
    <row r="11" spans="1:14" x14ac:dyDescent="0.25">
      <c r="A11" s="106" t="s">
        <v>22</v>
      </c>
      <c r="B11" s="19" t="s">
        <v>23</v>
      </c>
      <c r="C11" s="37">
        <v>1790</v>
      </c>
      <c r="D11" s="38">
        <v>194</v>
      </c>
      <c r="E11" s="39">
        <f t="shared" ref="E11:E30" si="0">F11+G11+H11</f>
        <v>192</v>
      </c>
      <c r="F11" s="40">
        <v>172</v>
      </c>
      <c r="G11" s="40">
        <v>12</v>
      </c>
      <c r="H11" s="40">
        <v>8</v>
      </c>
      <c r="I11" s="39">
        <f>C11+D11-E11</f>
        <v>1792</v>
      </c>
      <c r="J11" s="41">
        <v>32</v>
      </c>
    </row>
    <row r="12" spans="1:14" x14ac:dyDescent="0.25">
      <c r="A12" s="107"/>
      <c r="B12" s="20" t="s">
        <v>24</v>
      </c>
      <c r="C12" s="42">
        <v>5779</v>
      </c>
      <c r="D12" s="43">
        <v>577</v>
      </c>
      <c r="E12" s="44">
        <f t="shared" si="0"/>
        <v>695</v>
      </c>
      <c r="F12" s="43">
        <v>638</v>
      </c>
      <c r="G12" s="43">
        <v>49</v>
      </c>
      <c r="H12" s="43">
        <v>8</v>
      </c>
      <c r="I12" s="44">
        <f t="shared" ref="I12:I30" si="1">C12+D12-E12</f>
        <v>5661</v>
      </c>
      <c r="J12" s="45">
        <v>95</v>
      </c>
    </row>
    <row r="13" spans="1:14" x14ac:dyDescent="0.25">
      <c r="A13" s="107"/>
      <c r="B13" s="20" t="s">
        <v>25</v>
      </c>
      <c r="C13" s="42">
        <v>2131</v>
      </c>
      <c r="D13" s="43">
        <v>222</v>
      </c>
      <c r="E13" s="44">
        <f t="shared" si="0"/>
        <v>173</v>
      </c>
      <c r="F13" s="43">
        <v>155</v>
      </c>
      <c r="G13" s="43">
        <v>14</v>
      </c>
      <c r="H13" s="43">
        <v>4</v>
      </c>
      <c r="I13" s="44">
        <f t="shared" si="1"/>
        <v>2180</v>
      </c>
      <c r="J13" s="45">
        <v>33</v>
      </c>
    </row>
    <row r="14" spans="1:14" x14ac:dyDescent="0.25">
      <c r="A14" s="107"/>
      <c r="B14" s="20" t="s">
        <v>26</v>
      </c>
      <c r="C14" s="42">
        <v>1558</v>
      </c>
      <c r="D14" s="43">
        <v>226</v>
      </c>
      <c r="E14" s="44">
        <f t="shared" si="0"/>
        <v>202</v>
      </c>
      <c r="F14" s="43">
        <v>189</v>
      </c>
      <c r="G14" s="43">
        <v>9</v>
      </c>
      <c r="H14" s="43">
        <v>4</v>
      </c>
      <c r="I14" s="44">
        <f t="shared" si="1"/>
        <v>1582</v>
      </c>
      <c r="J14" s="45">
        <v>17</v>
      </c>
    </row>
    <row r="15" spans="1:14" x14ac:dyDescent="0.25">
      <c r="A15" s="107"/>
      <c r="B15" s="20" t="s">
        <v>27</v>
      </c>
      <c r="C15" s="42">
        <v>1607</v>
      </c>
      <c r="D15" s="43">
        <v>297</v>
      </c>
      <c r="E15" s="44">
        <f t="shared" si="0"/>
        <v>225</v>
      </c>
      <c r="F15" s="43">
        <v>206</v>
      </c>
      <c r="G15" s="43">
        <v>15</v>
      </c>
      <c r="H15" s="43">
        <v>4</v>
      </c>
      <c r="I15" s="44">
        <f t="shared" si="1"/>
        <v>1679</v>
      </c>
      <c r="J15" s="45">
        <v>21</v>
      </c>
    </row>
    <row r="16" spans="1:14" x14ac:dyDescent="0.25">
      <c r="A16" s="107"/>
      <c r="B16" s="20" t="s">
        <v>28</v>
      </c>
      <c r="C16" s="42">
        <v>5673</v>
      </c>
      <c r="D16" s="43">
        <v>851</v>
      </c>
      <c r="E16" s="44">
        <f t="shared" si="0"/>
        <v>767</v>
      </c>
      <c r="F16" s="43">
        <v>739</v>
      </c>
      <c r="G16" s="43">
        <v>24</v>
      </c>
      <c r="H16" s="43">
        <v>4</v>
      </c>
      <c r="I16" s="44">
        <f t="shared" si="1"/>
        <v>5757</v>
      </c>
      <c r="J16" s="45">
        <v>58</v>
      </c>
    </row>
    <row r="17" spans="1:10" x14ac:dyDescent="0.25">
      <c r="A17" s="107"/>
      <c r="B17" s="20" t="s">
        <v>29</v>
      </c>
      <c r="C17" s="42">
        <v>7452</v>
      </c>
      <c r="D17" s="43">
        <v>945</v>
      </c>
      <c r="E17" s="44">
        <f t="shared" si="0"/>
        <v>783</v>
      </c>
      <c r="F17" s="43">
        <v>737</v>
      </c>
      <c r="G17" s="43">
        <v>39</v>
      </c>
      <c r="H17" s="43">
        <v>7</v>
      </c>
      <c r="I17" s="44">
        <f t="shared" si="1"/>
        <v>7614</v>
      </c>
      <c r="J17" s="45">
        <v>110</v>
      </c>
    </row>
    <row r="18" spans="1:10" x14ac:dyDescent="0.25">
      <c r="A18" s="107"/>
      <c r="B18" s="20" t="s">
        <v>30</v>
      </c>
      <c r="C18" s="42">
        <v>10</v>
      </c>
      <c r="D18" s="43">
        <v>2</v>
      </c>
      <c r="E18" s="44">
        <f t="shared" si="0"/>
        <v>2</v>
      </c>
      <c r="F18" s="43">
        <v>2</v>
      </c>
      <c r="G18" s="43">
        <v>0</v>
      </c>
      <c r="H18" s="43">
        <v>0</v>
      </c>
      <c r="I18" s="44">
        <f t="shared" si="1"/>
        <v>10</v>
      </c>
      <c r="J18" s="45">
        <v>0</v>
      </c>
    </row>
    <row r="19" spans="1:10" x14ac:dyDescent="0.25">
      <c r="A19" s="107"/>
      <c r="B19" s="20" t="s">
        <v>31</v>
      </c>
      <c r="C19" s="42">
        <v>28</v>
      </c>
      <c r="D19" s="43">
        <v>2</v>
      </c>
      <c r="E19" s="44">
        <f t="shared" si="0"/>
        <v>8</v>
      </c>
      <c r="F19" s="43">
        <v>7</v>
      </c>
      <c r="G19" s="43">
        <v>1</v>
      </c>
      <c r="H19" s="43">
        <v>0</v>
      </c>
      <c r="I19" s="44">
        <f t="shared" si="1"/>
        <v>22</v>
      </c>
      <c r="J19" s="45">
        <v>2</v>
      </c>
    </row>
    <row r="20" spans="1:10" x14ac:dyDescent="0.25">
      <c r="A20" s="108"/>
      <c r="B20" s="20" t="s">
        <v>32</v>
      </c>
      <c r="C20" s="42">
        <v>2146</v>
      </c>
      <c r="D20" s="43">
        <v>366</v>
      </c>
      <c r="E20" s="44">
        <f t="shared" si="0"/>
        <v>400</v>
      </c>
      <c r="F20" s="43">
        <v>382</v>
      </c>
      <c r="G20" s="43">
        <v>15</v>
      </c>
      <c r="H20" s="43">
        <v>3</v>
      </c>
      <c r="I20" s="44">
        <f t="shared" si="1"/>
        <v>2112</v>
      </c>
      <c r="J20" s="45">
        <v>46</v>
      </c>
    </row>
    <row r="21" spans="1:10" x14ac:dyDescent="0.25">
      <c r="A21" s="109" t="s">
        <v>33</v>
      </c>
      <c r="B21" s="21" t="s">
        <v>23</v>
      </c>
      <c r="C21" s="42">
        <v>2839</v>
      </c>
      <c r="D21" s="43">
        <v>163</v>
      </c>
      <c r="E21" s="44">
        <f t="shared" si="0"/>
        <v>196</v>
      </c>
      <c r="F21" s="43">
        <v>185</v>
      </c>
      <c r="G21" s="43">
        <v>6</v>
      </c>
      <c r="H21" s="43">
        <v>5</v>
      </c>
      <c r="I21" s="44">
        <f t="shared" si="1"/>
        <v>2806</v>
      </c>
      <c r="J21" s="45">
        <v>143</v>
      </c>
    </row>
    <row r="22" spans="1:10" x14ac:dyDescent="0.25">
      <c r="A22" s="110"/>
      <c r="B22" s="21" t="s">
        <v>24</v>
      </c>
      <c r="C22" s="42">
        <v>297</v>
      </c>
      <c r="D22" s="43">
        <v>22</v>
      </c>
      <c r="E22" s="44">
        <f t="shared" si="0"/>
        <v>32</v>
      </c>
      <c r="F22" s="43">
        <v>28</v>
      </c>
      <c r="G22" s="43">
        <v>3</v>
      </c>
      <c r="H22" s="43">
        <v>1</v>
      </c>
      <c r="I22" s="44">
        <f t="shared" si="1"/>
        <v>287</v>
      </c>
      <c r="J22" s="45">
        <v>4</v>
      </c>
    </row>
    <row r="23" spans="1:10" x14ac:dyDescent="0.25">
      <c r="A23" s="110"/>
      <c r="B23" s="21" t="s">
        <v>25</v>
      </c>
      <c r="C23" s="42">
        <v>132</v>
      </c>
      <c r="D23" s="43">
        <v>8</v>
      </c>
      <c r="E23" s="44">
        <f t="shared" si="0"/>
        <v>6</v>
      </c>
      <c r="F23" s="43">
        <v>6</v>
      </c>
      <c r="G23" s="43">
        <v>0</v>
      </c>
      <c r="H23" s="43">
        <v>0</v>
      </c>
      <c r="I23" s="44">
        <f t="shared" si="1"/>
        <v>134</v>
      </c>
      <c r="J23" s="45">
        <v>1</v>
      </c>
    </row>
    <row r="24" spans="1:10" x14ac:dyDescent="0.25">
      <c r="A24" s="110"/>
      <c r="B24" s="21" t="s">
        <v>26</v>
      </c>
      <c r="C24" s="42">
        <v>1253</v>
      </c>
      <c r="D24" s="43">
        <v>145</v>
      </c>
      <c r="E24" s="44">
        <f t="shared" si="0"/>
        <v>171</v>
      </c>
      <c r="F24" s="43">
        <v>155</v>
      </c>
      <c r="G24" s="43">
        <v>12</v>
      </c>
      <c r="H24" s="43">
        <v>4</v>
      </c>
      <c r="I24" s="44">
        <f t="shared" si="1"/>
        <v>1227</v>
      </c>
      <c r="J24" s="45">
        <v>20</v>
      </c>
    </row>
    <row r="25" spans="1:10" x14ac:dyDescent="0.25">
      <c r="A25" s="110"/>
      <c r="B25" s="21" t="s">
        <v>27</v>
      </c>
      <c r="C25" s="42">
        <v>233</v>
      </c>
      <c r="D25" s="43">
        <v>20</v>
      </c>
      <c r="E25" s="44">
        <f t="shared" si="0"/>
        <v>22</v>
      </c>
      <c r="F25" s="43">
        <v>20</v>
      </c>
      <c r="G25" s="43">
        <v>1</v>
      </c>
      <c r="H25" s="43">
        <v>1</v>
      </c>
      <c r="I25" s="44">
        <f t="shared" si="1"/>
        <v>231</v>
      </c>
      <c r="J25" s="45">
        <v>6</v>
      </c>
    </row>
    <row r="26" spans="1:10" x14ac:dyDescent="0.25">
      <c r="A26" s="110"/>
      <c r="B26" s="21" t="s">
        <v>28</v>
      </c>
      <c r="C26" s="42">
        <v>330</v>
      </c>
      <c r="D26" s="43">
        <v>28</v>
      </c>
      <c r="E26" s="44">
        <f t="shared" si="0"/>
        <v>30</v>
      </c>
      <c r="F26" s="43">
        <v>27</v>
      </c>
      <c r="G26" s="43">
        <v>2</v>
      </c>
      <c r="H26" s="43">
        <v>1</v>
      </c>
      <c r="I26" s="44">
        <f t="shared" si="1"/>
        <v>328</v>
      </c>
      <c r="J26" s="45">
        <v>6</v>
      </c>
    </row>
    <row r="27" spans="1:10" ht="15" customHeight="1" x14ac:dyDescent="0.25">
      <c r="A27" s="110"/>
      <c r="B27" s="21" t="s">
        <v>29</v>
      </c>
      <c r="C27" s="42">
        <v>5507</v>
      </c>
      <c r="D27" s="43">
        <v>615</v>
      </c>
      <c r="E27" s="44">
        <f t="shared" si="0"/>
        <v>492</v>
      </c>
      <c r="F27" s="43">
        <v>453</v>
      </c>
      <c r="G27" s="43">
        <v>29</v>
      </c>
      <c r="H27" s="43">
        <v>10</v>
      </c>
      <c r="I27" s="44">
        <f t="shared" si="1"/>
        <v>5630</v>
      </c>
      <c r="J27" s="45">
        <v>74</v>
      </c>
    </row>
    <row r="28" spans="1:10" x14ac:dyDescent="0.25">
      <c r="A28" s="110"/>
      <c r="B28" s="21" t="s">
        <v>30</v>
      </c>
      <c r="C28" s="42">
        <v>34</v>
      </c>
      <c r="D28" s="43">
        <v>4</v>
      </c>
      <c r="E28" s="44">
        <f t="shared" si="0"/>
        <v>4</v>
      </c>
      <c r="F28" s="43">
        <v>4</v>
      </c>
      <c r="G28" s="43">
        <v>0</v>
      </c>
      <c r="H28" s="43">
        <v>0</v>
      </c>
      <c r="I28" s="44">
        <f t="shared" si="1"/>
        <v>34</v>
      </c>
      <c r="J28" s="45">
        <v>1</v>
      </c>
    </row>
    <row r="29" spans="1:10" ht="15" customHeight="1" x14ac:dyDescent="0.25">
      <c r="A29" s="110"/>
      <c r="B29" s="21" t="s">
        <v>31</v>
      </c>
      <c r="C29" s="42">
        <v>30</v>
      </c>
      <c r="D29" s="43">
        <v>5</v>
      </c>
      <c r="E29" s="44">
        <f t="shared" si="0"/>
        <v>10</v>
      </c>
      <c r="F29" s="43">
        <v>5</v>
      </c>
      <c r="G29" s="43">
        <v>5</v>
      </c>
      <c r="H29" s="43">
        <v>0</v>
      </c>
      <c r="I29" s="44">
        <f t="shared" si="1"/>
        <v>25</v>
      </c>
      <c r="J29" s="45">
        <v>0</v>
      </c>
    </row>
    <row r="30" spans="1:10" x14ac:dyDescent="0.25">
      <c r="A30" s="111"/>
      <c r="B30" s="21" t="s">
        <v>32</v>
      </c>
      <c r="C30" s="42">
        <v>1171</v>
      </c>
      <c r="D30" s="43">
        <v>201</v>
      </c>
      <c r="E30" s="44">
        <f t="shared" si="0"/>
        <v>152</v>
      </c>
      <c r="F30" s="43">
        <v>142</v>
      </c>
      <c r="G30" s="43">
        <v>9</v>
      </c>
      <c r="H30" s="43">
        <v>1</v>
      </c>
      <c r="I30" s="44">
        <f t="shared" si="1"/>
        <v>1220</v>
      </c>
      <c r="J30" s="45">
        <v>53</v>
      </c>
    </row>
    <row r="31" spans="1:10" ht="16.5" thickBot="1" x14ac:dyDescent="0.3">
      <c r="A31" s="112" t="s">
        <v>34</v>
      </c>
      <c r="B31" s="113"/>
      <c r="C31" s="46">
        <f t="shared" ref="C31:J31" si="2">SUM(C11:C30)</f>
        <v>40000</v>
      </c>
      <c r="D31" s="47">
        <f t="shared" si="2"/>
        <v>4893</v>
      </c>
      <c r="E31" s="47">
        <f t="shared" si="2"/>
        <v>4562</v>
      </c>
      <c r="F31" s="47">
        <f t="shared" si="2"/>
        <v>4252</v>
      </c>
      <c r="G31" s="47">
        <f t="shared" si="2"/>
        <v>245</v>
      </c>
      <c r="H31" s="47">
        <f t="shared" si="2"/>
        <v>65</v>
      </c>
      <c r="I31" s="47">
        <f t="shared" si="2"/>
        <v>40331</v>
      </c>
      <c r="J31" s="48">
        <f t="shared" si="2"/>
        <v>722</v>
      </c>
    </row>
    <row r="32" spans="1:10" x14ac:dyDescent="0.25">
      <c r="A32" s="22"/>
      <c r="B32" s="22"/>
      <c r="C32" s="10"/>
      <c r="D32" s="10"/>
      <c r="E32" s="10"/>
      <c r="F32" s="10"/>
      <c r="G32" s="10"/>
      <c r="H32" s="10"/>
      <c r="I32" s="10"/>
      <c r="J32" s="10"/>
    </row>
    <row r="33" spans="1:14" s="4" customFormat="1" ht="14.25" customHeight="1" x14ac:dyDescent="0.25">
      <c r="A33" s="82" t="s">
        <v>35</v>
      </c>
      <c r="B33" s="82"/>
      <c r="C33" s="82"/>
      <c r="D33" s="82"/>
      <c r="E33" s="82"/>
      <c r="F33" s="82"/>
      <c r="G33" s="82"/>
      <c r="H33" s="82"/>
      <c r="I33" s="82"/>
      <c r="J33" s="82"/>
    </row>
    <row r="34" spans="1:14" s="4" customFormat="1" ht="15" x14ac:dyDescent="0.25">
      <c r="A34" s="82" t="s">
        <v>36</v>
      </c>
      <c r="B34" s="82"/>
      <c r="C34" s="82"/>
      <c r="D34" s="82"/>
      <c r="E34" s="82"/>
      <c r="F34" s="82"/>
      <c r="G34" s="82"/>
      <c r="H34" s="82"/>
      <c r="I34" s="82"/>
      <c r="J34" s="82"/>
    </row>
    <row r="35" spans="1:14" s="4" customFormat="1" ht="15" x14ac:dyDescent="0.25">
      <c r="A35" s="82" t="s">
        <v>37</v>
      </c>
      <c r="B35" s="82"/>
      <c r="C35" s="82"/>
      <c r="D35" s="82"/>
      <c r="E35" s="82"/>
      <c r="F35" s="82"/>
      <c r="G35" s="82"/>
      <c r="H35" s="82"/>
      <c r="I35" s="82"/>
      <c r="J35" s="82"/>
    </row>
    <row r="36" spans="1:14" s="4" customFormat="1" ht="15" x14ac:dyDescent="0.25">
      <c r="A36" s="69"/>
      <c r="B36" s="69"/>
      <c r="C36" s="69"/>
      <c r="D36" s="69"/>
      <c r="E36" s="69"/>
      <c r="F36" s="69"/>
      <c r="G36" s="69"/>
      <c r="H36" s="69"/>
      <c r="I36" s="69"/>
      <c r="J36" s="2"/>
    </row>
    <row r="37" spans="1:14" s="4" customFormat="1" ht="15.75" customHeight="1" x14ac:dyDescent="0.3">
      <c r="A37" s="81" t="s">
        <v>38</v>
      </c>
      <c r="B37" s="81"/>
      <c r="C37" s="81"/>
      <c r="D37" s="81"/>
      <c r="E37" s="81"/>
      <c r="F37" s="81"/>
      <c r="G37" s="81"/>
      <c r="H37" s="81"/>
      <c r="I37" s="81"/>
      <c r="J37" s="81"/>
      <c r="K37" s="81"/>
      <c r="L37" s="81"/>
      <c r="M37" s="81"/>
      <c r="N37" s="81"/>
    </row>
    <row r="38" spans="1:14" s="4" customFormat="1" ht="30" customHeight="1" x14ac:dyDescent="0.25">
      <c r="A38" s="83" t="s">
        <v>39</v>
      </c>
      <c r="B38" s="84"/>
      <c r="C38" s="23"/>
      <c r="D38" s="23"/>
      <c r="E38" s="23"/>
      <c r="F38" s="23"/>
      <c r="G38" s="23"/>
      <c r="H38" s="24"/>
      <c r="I38" s="24"/>
      <c r="J38" s="2"/>
    </row>
    <row r="39" spans="1:14" s="4" customFormat="1" ht="45" x14ac:dyDescent="0.25">
      <c r="A39" s="25"/>
      <c r="B39" s="26" t="s">
        <v>40</v>
      </c>
      <c r="C39" s="27"/>
      <c r="D39" s="85"/>
      <c r="E39" s="85"/>
      <c r="F39" s="85"/>
      <c r="G39" s="85"/>
      <c r="H39" s="24"/>
      <c r="I39" s="24"/>
      <c r="J39" s="2"/>
    </row>
    <row r="40" spans="1:14" s="4" customFormat="1" ht="15" x14ac:dyDescent="0.25">
      <c r="A40" s="25" t="s">
        <v>41</v>
      </c>
      <c r="B40" s="28">
        <v>2</v>
      </c>
      <c r="C40" s="27"/>
      <c r="D40" s="85"/>
      <c r="E40" s="85"/>
      <c r="F40" s="85"/>
      <c r="G40" s="85"/>
      <c r="H40" s="24"/>
      <c r="I40" s="24"/>
      <c r="J40" s="2"/>
    </row>
    <row r="41" spans="1:14" s="4" customFormat="1" ht="22.5" customHeight="1" x14ac:dyDescent="0.25">
      <c r="A41" s="25" t="s">
        <v>42</v>
      </c>
      <c r="B41" s="28">
        <v>19</v>
      </c>
      <c r="C41" s="27"/>
      <c r="D41" s="29"/>
      <c r="E41" s="29"/>
      <c r="F41" s="29"/>
      <c r="G41" s="29"/>
      <c r="H41" s="24"/>
      <c r="I41" s="24"/>
      <c r="J41" s="2"/>
    </row>
    <row r="42" spans="1:14" s="4" customFormat="1" ht="15" x14ac:dyDescent="0.25">
      <c r="A42" s="30" t="s">
        <v>34</v>
      </c>
      <c r="B42" s="31">
        <f>SUM(B40:B41)</f>
        <v>21</v>
      </c>
      <c r="C42" s="2"/>
      <c r="D42" s="29"/>
      <c r="E42" s="29"/>
      <c r="F42" s="29"/>
      <c r="G42" s="29"/>
      <c r="H42" s="2"/>
      <c r="I42" s="2"/>
      <c r="J42" s="2"/>
    </row>
    <row r="43" spans="1:14" s="4" customFormat="1" ht="15" x14ac:dyDescent="0.25">
      <c r="A43" s="2"/>
      <c r="B43" s="2"/>
      <c r="C43" s="2"/>
      <c r="D43" s="29"/>
      <c r="E43" s="29"/>
      <c r="F43" s="29"/>
      <c r="G43" s="29"/>
      <c r="H43" s="2"/>
      <c r="I43" s="2"/>
      <c r="J43" s="2"/>
    </row>
    <row r="44" spans="1:14" s="4" customFormat="1" x14ac:dyDescent="0.25">
      <c r="A44" s="32" t="s">
        <v>43</v>
      </c>
      <c r="B44" s="32"/>
      <c r="C44" s="10"/>
      <c r="D44" s="10"/>
      <c r="E44" s="10"/>
      <c r="F44" s="10"/>
      <c r="G44" s="10"/>
      <c r="H44" s="2"/>
      <c r="I44" s="2"/>
      <c r="J44" s="2"/>
    </row>
    <row r="45" spans="1:14" x14ac:dyDescent="0.25">
      <c r="D45" s="33"/>
      <c r="E45" s="33"/>
      <c r="F45" s="33"/>
      <c r="G45" s="33"/>
    </row>
    <row r="46" spans="1:14" x14ac:dyDescent="0.25">
      <c r="A46" s="34"/>
      <c r="B46" s="34"/>
      <c r="D46" s="33"/>
      <c r="E46" s="33"/>
      <c r="F46" s="33"/>
      <c r="G46" s="33"/>
    </row>
  </sheetData>
  <mergeCells count="21">
    <mergeCell ref="D39:G40"/>
    <mergeCell ref="A33:J33"/>
    <mergeCell ref="A8:A10"/>
    <mergeCell ref="B8:B10"/>
    <mergeCell ref="C8:C10"/>
    <mergeCell ref="D8:D10"/>
    <mergeCell ref="E8:E10"/>
    <mergeCell ref="F8:H8"/>
    <mergeCell ref="I8:I10"/>
    <mergeCell ref="J8:J10"/>
    <mergeCell ref="F9:F10"/>
    <mergeCell ref="G9:G10"/>
    <mergeCell ref="H9:H10"/>
    <mergeCell ref="A11:A20"/>
    <mergeCell ref="A21:A30"/>
    <mergeCell ref="A31:B31"/>
    <mergeCell ref="A1:N1"/>
    <mergeCell ref="A37:N37"/>
    <mergeCell ref="A34:J34"/>
    <mergeCell ref="A35:J35"/>
    <mergeCell ref="A38:B38"/>
  </mergeCells>
  <dataValidations count="2">
    <dataValidation type="whole" operator="greaterThanOrEqual" allowBlank="1" showInputMessage="1" showErrorMessage="1" sqref="C11:D30 IY11:IZ30 SU11:SV30 ACQ11:ACR30 AMM11:AMN30 AWI11:AWJ30 BGE11:BGF30 BQA11:BQB30 BZW11:BZX30 CJS11:CJT30 CTO11:CTP30 DDK11:DDL30 DNG11:DNH30 DXC11:DXD30 EGY11:EGZ30 EQU11:EQV30 FAQ11:FAR30 FKM11:FKN30 FUI11:FUJ30 GEE11:GEF30 GOA11:GOB30 GXW11:GXX30 HHS11:HHT30 HRO11:HRP30 IBK11:IBL30 ILG11:ILH30 IVC11:IVD30 JEY11:JEZ30 JOU11:JOV30 JYQ11:JYR30 KIM11:KIN30 KSI11:KSJ30 LCE11:LCF30 LMA11:LMB30 LVW11:LVX30 MFS11:MFT30 MPO11:MPP30 MZK11:MZL30 NJG11:NJH30 NTC11:NTD30 OCY11:OCZ30 OMU11:OMV30 OWQ11:OWR30 PGM11:PGN30 PQI11:PQJ30 QAE11:QAF30 QKA11:QKB30 QTW11:QTX30 RDS11:RDT30 RNO11:RNP30 RXK11:RXL30 SHG11:SHH30 SRC11:SRD30 TAY11:TAZ30 TKU11:TKV30 TUQ11:TUR30 UEM11:UEN30 UOI11:UOJ30 UYE11:UYF30 VIA11:VIB30 VRW11:VRX30 WBS11:WBT30 WLO11:WLP30 WVK11:WVL30 C65547:D65566 IY65547:IZ65566 SU65547:SV65566 ACQ65547:ACR65566 AMM65547:AMN65566 AWI65547:AWJ65566 BGE65547:BGF65566 BQA65547:BQB65566 BZW65547:BZX65566 CJS65547:CJT65566 CTO65547:CTP65566 DDK65547:DDL65566 DNG65547:DNH65566 DXC65547:DXD65566 EGY65547:EGZ65566 EQU65547:EQV65566 FAQ65547:FAR65566 FKM65547:FKN65566 FUI65547:FUJ65566 GEE65547:GEF65566 GOA65547:GOB65566 GXW65547:GXX65566 HHS65547:HHT65566 HRO65547:HRP65566 IBK65547:IBL65566 ILG65547:ILH65566 IVC65547:IVD65566 JEY65547:JEZ65566 JOU65547:JOV65566 JYQ65547:JYR65566 KIM65547:KIN65566 KSI65547:KSJ65566 LCE65547:LCF65566 LMA65547:LMB65566 LVW65547:LVX65566 MFS65547:MFT65566 MPO65547:MPP65566 MZK65547:MZL65566 NJG65547:NJH65566 NTC65547:NTD65566 OCY65547:OCZ65566 OMU65547:OMV65566 OWQ65547:OWR65566 PGM65547:PGN65566 PQI65547:PQJ65566 QAE65547:QAF65566 QKA65547:QKB65566 QTW65547:QTX65566 RDS65547:RDT65566 RNO65547:RNP65566 RXK65547:RXL65566 SHG65547:SHH65566 SRC65547:SRD65566 TAY65547:TAZ65566 TKU65547:TKV65566 TUQ65547:TUR65566 UEM65547:UEN65566 UOI65547:UOJ65566 UYE65547:UYF65566 VIA65547:VIB65566 VRW65547:VRX65566 WBS65547:WBT65566 WLO65547:WLP65566 WVK65547:WVL65566 C131083:D131102 IY131083:IZ131102 SU131083:SV131102 ACQ131083:ACR131102 AMM131083:AMN131102 AWI131083:AWJ131102 BGE131083:BGF131102 BQA131083:BQB131102 BZW131083:BZX131102 CJS131083:CJT131102 CTO131083:CTP131102 DDK131083:DDL131102 DNG131083:DNH131102 DXC131083:DXD131102 EGY131083:EGZ131102 EQU131083:EQV131102 FAQ131083:FAR131102 FKM131083:FKN131102 FUI131083:FUJ131102 GEE131083:GEF131102 GOA131083:GOB131102 GXW131083:GXX131102 HHS131083:HHT131102 HRO131083:HRP131102 IBK131083:IBL131102 ILG131083:ILH131102 IVC131083:IVD131102 JEY131083:JEZ131102 JOU131083:JOV131102 JYQ131083:JYR131102 KIM131083:KIN131102 KSI131083:KSJ131102 LCE131083:LCF131102 LMA131083:LMB131102 LVW131083:LVX131102 MFS131083:MFT131102 MPO131083:MPP131102 MZK131083:MZL131102 NJG131083:NJH131102 NTC131083:NTD131102 OCY131083:OCZ131102 OMU131083:OMV131102 OWQ131083:OWR131102 PGM131083:PGN131102 PQI131083:PQJ131102 QAE131083:QAF131102 QKA131083:QKB131102 QTW131083:QTX131102 RDS131083:RDT131102 RNO131083:RNP131102 RXK131083:RXL131102 SHG131083:SHH131102 SRC131083:SRD131102 TAY131083:TAZ131102 TKU131083:TKV131102 TUQ131083:TUR131102 UEM131083:UEN131102 UOI131083:UOJ131102 UYE131083:UYF131102 VIA131083:VIB131102 VRW131083:VRX131102 WBS131083:WBT131102 WLO131083:WLP131102 WVK131083:WVL131102 C196619:D196638 IY196619:IZ196638 SU196619:SV196638 ACQ196619:ACR196638 AMM196619:AMN196638 AWI196619:AWJ196638 BGE196619:BGF196638 BQA196619:BQB196638 BZW196619:BZX196638 CJS196619:CJT196638 CTO196619:CTP196638 DDK196619:DDL196638 DNG196619:DNH196638 DXC196619:DXD196638 EGY196619:EGZ196638 EQU196619:EQV196638 FAQ196619:FAR196638 FKM196619:FKN196638 FUI196619:FUJ196638 GEE196619:GEF196638 GOA196619:GOB196638 GXW196619:GXX196638 HHS196619:HHT196638 HRO196619:HRP196638 IBK196619:IBL196638 ILG196619:ILH196638 IVC196619:IVD196638 JEY196619:JEZ196638 JOU196619:JOV196638 JYQ196619:JYR196638 KIM196619:KIN196638 KSI196619:KSJ196638 LCE196619:LCF196638 LMA196619:LMB196638 LVW196619:LVX196638 MFS196619:MFT196638 MPO196619:MPP196638 MZK196619:MZL196638 NJG196619:NJH196638 NTC196619:NTD196638 OCY196619:OCZ196638 OMU196619:OMV196638 OWQ196619:OWR196638 PGM196619:PGN196638 PQI196619:PQJ196638 QAE196619:QAF196638 QKA196619:QKB196638 QTW196619:QTX196638 RDS196619:RDT196638 RNO196619:RNP196638 RXK196619:RXL196638 SHG196619:SHH196638 SRC196619:SRD196638 TAY196619:TAZ196638 TKU196619:TKV196638 TUQ196619:TUR196638 UEM196619:UEN196638 UOI196619:UOJ196638 UYE196619:UYF196638 VIA196619:VIB196638 VRW196619:VRX196638 WBS196619:WBT196638 WLO196619:WLP196638 WVK196619:WVL196638 C262155:D262174 IY262155:IZ262174 SU262155:SV262174 ACQ262155:ACR262174 AMM262155:AMN262174 AWI262155:AWJ262174 BGE262155:BGF262174 BQA262155:BQB262174 BZW262155:BZX262174 CJS262155:CJT262174 CTO262155:CTP262174 DDK262155:DDL262174 DNG262155:DNH262174 DXC262155:DXD262174 EGY262155:EGZ262174 EQU262155:EQV262174 FAQ262155:FAR262174 FKM262155:FKN262174 FUI262155:FUJ262174 GEE262155:GEF262174 GOA262155:GOB262174 GXW262155:GXX262174 HHS262155:HHT262174 HRO262155:HRP262174 IBK262155:IBL262174 ILG262155:ILH262174 IVC262155:IVD262174 JEY262155:JEZ262174 JOU262155:JOV262174 JYQ262155:JYR262174 KIM262155:KIN262174 KSI262155:KSJ262174 LCE262155:LCF262174 LMA262155:LMB262174 LVW262155:LVX262174 MFS262155:MFT262174 MPO262155:MPP262174 MZK262155:MZL262174 NJG262155:NJH262174 NTC262155:NTD262174 OCY262155:OCZ262174 OMU262155:OMV262174 OWQ262155:OWR262174 PGM262155:PGN262174 PQI262155:PQJ262174 QAE262155:QAF262174 QKA262155:QKB262174 QTW262155:QTX262174 RDS262155:RDT262174 RNO262155:RNP262174 RXK262155:RXL262174 SHG262155:SHH262174 SRC262155:SRD262174 TAY262155:TAZ262174 TKU262155:TKV262174 TUQ262155:TUR262174 UEM262155:UEN262174 UOI262155:UOJ262174 UYE262155:UYF262174 VIA262155:VIB262174 VRW262155:VRX262174 WBS262155:WBT262174 WLO262155:WLP262174 WVK262155:WVL262174 C327691:D327710 IY327691:IZ327710 SU327691:SV327710 ACQ327691:ACR327710 AMM327691:AMN327710 AWI327691:AWJ327710 BGE327691:BGF327710 BQA327691:BQB327710 BZW327691:BZX327710 CJS327691:CJT327710 CTO327691:CTP327710 DDK327691:DDL327710 DNG327691:DNH327710 DXC327691:DXD327710 EGY327691:EGZ327710 EQU327691:EQV327710 FAQ327691:FAR327710 FKM327691:FKN327710 FUI327691:FUJ327710 GEE327691:GEF327710 GOA327691:GOB327710 GXW327691:GXX327710 HHS327691:HHT327710 HRO327691:HRP327710 IBK327691:IBL327710 ILG327691:ILH327710 IVC327691:IVD327710 JEY327691:JEZ327710 JOU327691:JOV327710 JYQ327691:JYR327710 KIM327691:KIN327710 KSI327691:KSJ327710 LCE327691:LCF327710 LMA327691:LMB327710 LVW327691:LVX327710 MFS327691:MFT327710 MPO327691:MPP327710 MZK327691:MZL327710 NJG327691:NJH327710 NTC327691:NTD327710 OCY327691:OCZ327710 OMU327691:OMV327710 OWQ327691:OWR327710 PGM327691:PGN327710 PQI327691:PQJ327710 QAE327691:QAF327710 QKA327691:QKB327710 QTW327691:QTX327710 RDS327691:RDT327710 RNO327691:RNP327710 RXK327691:RXL327710 SHG327691:SHH327710 SRC327691:SRD327710 TAY327691:TAZ327710 TKU327691:TKV327710 TUQ327691:TUR327710 UEM327691:UEN327710 UOI327691:UOJ327710 UYE327691:UYF327710 VIA327691:VIB327710 VRW327691:VRX327710 WBS327691:WBT327710 WLO327691:WLP327710 WVK327691:WVL327710 C393227:D393246 IY393227:IZ393246 SU393227:SV393246 ACQ393227:ACR393246 AMM393227:AMN393246 AWI393227:AWJ393246 BGE393227:BGF393246 BQA393227:BQB393246 BZW393227:BZX393246 CJS393227:CJT393246 CTO393227:CTP393246 DDK393227:DDL393246 DNG393227:DNH393246 DXC393227:DXD393246 EGY393227:EGZ393246 EQU393227:EQV393246 FAQ393227:FAR393246 FKM393227:FKN393246 FUI393227:FUJ393246 GEE393227:GEF393246 GOA393227:GOB393246 GXW393227:GXX393246 HHS393227:HHT393246 HRO393227:HRP393246 IBK393227:IBL393246 ILG393227:ILH393246 IVC393227:IVD393246 JEY393227:JEZ393246 JOU393227:JOV393246 JYQ393227:JYR393246 KIM393227:KIN393246 KSI393227:KSJ393246 LCE393227:LCF393246 LMA393227:LMB393246 LVW393227:LVX393246 MFS393227:MFT393246 MPO393227:MPP393246 MZK393227:MZL393246 NJG393227:NJH393246 NTC393227:NTD393246 OCY393227:OCZ393246 OMU393227:OMV393246 OWQ393227:OWR393246 PGM393227:PGN393246 PQI393227:PQJ393246 QAE393227:QAF393246 QKA393227:QKB393246 QTW393227:QTX393246 RDS393227:RDT393246 RNO393227:RNP393246 RXK393227:RXL393246 SHG393227:SHH393246 SRC393227:SRD393246 TAY393227:TAZ393246 TKU393227:TKV393246 TUQ393227:TUR393246 UEM393227:UEN393246 UOI393227:UOJ393246 UYE393227:UYF393246 VIA393227:VIB393246 VRW393227:VRX393246 WBS393227:WBT393246 WLO393227:WLP393246 WVK393227:WVL393246 C458763:D458782 IY458763:IZ458782 SU458763:SV458782 ACQ458763:ACR458782 AMM458763:AMN458782 AWI458763:AWJ458782 BGE458763:BGF458782 BQA458763:BQB458782 BZW458763:BZX458782 CJS458763:CJT458782 CTO458763:CTP458782 DDK458763:DDL458782 DNG458763:DNH458782 DXC458763:DXD458782 EGY458763:EGZ458782 EQU458763:EQV458782 FAQ458763:FAR458782 FKM458763:FKN458782 FUI458763:FUJ458782 GEE458763:GEF458782 GOA458763:GOB458782 GXW458763:GXX458782 HHS458763:HHT458782 HRO458763:HRP458782 IBK458763:IBL458782 ILG458763:ILH458782 IVC458763:IVD458782 JEY458763:JEZ458782 JOU458763:JOV458782 JYQ458763:JYR458782 KIM458763:KIN458782 KSI458763:KSJ458782 LCE458763:LCF458782 LMA458763:LMB458782 LVW458763:LVX458782 MFS458763:MFT458782 MPO458763:MPP458782 MZK458763:MZL458782 NJG458763:NJH458782 NTC458763:NTD458782 OCY458763:OCZ458782 OMU458763:OMV458782 OWQ458763:OWR458782 PGM458763:PGN458782 PQI458763:PQJ458782 QAE458763:QAF458782 QKA458763:QKB458782 QTW458763:QTX458782 RDS458763:RDT458782 RNO458763:RNP458782 RXK458763:RXL458782 SHG458763:SHH458782 SRC458763:SRD458782 TAY458763:TAZ458782 TKU458763:TKV458782 TUQ458763:TUR458782 UEM458763:UEN458782 UOI458763:UOJ458782 UYE458763:UYF458782 VIA458763:VIB458782 VRW458763:VRX458782 WBS458763:WBT458782 WLO458763:WLP458782 WVK458763:WVL458782 C524299:D524318 IY524299:IZ524318 SU524299:SV524318 ACQ524299:ACR524318 AMM524299:AMN524318 AWI524299:AWJ524318 BGE524299:BGF524318 BQA524299:BQB524318 BZW524299:BZX524318 CJS524299:CJT524318 CTO524299:CTP524318 DDK524299:DDL524318 DNG524299:DNH524318 DXC524299:DXD524318 EGY524299:EGZ524318 EQU524299:EQV524318 FAQ524299:FAR524318 FKM524299:FKN524318 FUI524299:FUJ524318 GEE524299:GEF524318 GOA524299:GOB524318 GXW524299:GXX524318 HHS524299:HHT524318 HRO524299:HRP524318 IBK524299:IBL524318 ILG524299:ILH524318 IVC524299:IVD524318 JEY524299:JEZ524318 JOU524299:JOV524318 JYQ524299:JYR524318 KIM524299:KIN524318 KSI524299:KSJ524318 LCE524299:LCF524318 LMA524299:LMB524318 LVW524299:LVX524318 MFS524299:MFT524318 MPO524299:MPP524318 MZK524299:MZL524318 NJG524299:NJH524318 NTC524299:NTD524318 OCY524299:OCZ524318 OMU524299:OMV524318 OWQ524299:OWR524318 PGM524299:PGN524318 PQI524299:PQJ524318 QAE524299:QAF524318 QKA524299:QKB524318 QTW524299:QTX524318 RDS524299:RDT524318 RNO524299:RNP524318 RXK524299:RXL524318 SHG524299:SHH524318 SRC524299:SRD524318 TAY524299:TAZ524318 TKU524299:TKV524318 TUQ524299:TUR524318 UEM524299:UEN524318 UOI524299:UOJ524318 UYE524299:UYF524318 VIA524299:VIB524318 VRW524299:VRX524318 WBS524299:WBT524318 WLO524299:WLP524318 WVK524299:WVL524318 C589835:D589854 IY589835:IZ589854 SU589835:SV589854 ACQ589835:ACR589854 AMM589835:AMN589854 AWI589835:AWJ589854 BGE589835:BGF589854 BQA589835:BQB589854 BZW589835:BZX589854 CJS589835:CJT589854 CTO589835:CTP589854 DDK589835:DDL589854 DNG589835:DNH589854 DXC589835:DXD589854 EGY589835:EGZ589854 EQU589835:EQV589854 FAQ589835:FAR589854 FKM589835:FKN589854 FUI589835:FUJ589854 GEE589835:GEF589854 GOA589835:GOB589854 GXW589835:GXX589854 HHS589835:HHT589854 HRO589835:HRP589854 IBK589835:IBL589854 ILG589835:ILH589854 IVC589835:IVD589854 JEY589835:JEZ589854 JOU589835:JOV589854 JYQ589835:JYR589854 KIM589835:KIN589854 KSI589835:KSJ589854 LCE589835:LCF589854 LMA589835:LMB589854 LVW589835:LVX589854 MFS589835:MFT589854 MPO589835:MPP589854 MZK589835:MZL589854 NJG589835:NJH589854 NTC589835:NTD589854 OCY589835:OCZ589854 OMU589835:OMV589854 OWQ589835:OWR589854 PGM589835:PGN589854 PQI589835:PQJ589854 QAE589835:QAF589854 QKA589835:QKB589854 QTW589835:QTX589854 RDS589835:RDT589854 RNO589835:RNP589854 RXK589835:RXL589854 SHG589835:SHH589854 SRC589835:SRD589854 TAY589835:TAZ589854 TKU589835:TKV589854 TUQ589835:TUR589854 UEM589835:UEN589854 UOI589835:UOJ589854 UYE589835:UYF589854 VIA589835:VIB589854 VRW589835:VRX589854 WBS589835:WBT589854 WLO589835:WLP589854 WVK589835:WVL589854 C655371:D655390 IY655371:IZ655390 SU655371:SV655390 ACQ655371:ACR655390 AMM655371:AMN655390 AWI655371:AWJ655390 BGE655371:BGF655390 BQA655371:BQB655390 BZW655371:BZX655390 CJS655371:CJT655390 CTO655371:CTP655390 DDK655371:DDL655390 DNG655371:DNH655390 DXC655371:DXD655390 EGY655371:EGZ655390 EQU655371:EQV655390 FAQ655371:FAR655390 FKM655371:FKN655390 FUI655371:FUJ655390 GEE655371:GEF655390 GOA655371:GOB655390 GXW655371:GXX655390 HHS655371:HHT655390 HRO655371:HRP655390 IBK655371:IBL655390 ILG655371:ILH655390 IVC655371:IVD655390 JEY655371:JEZ655390 JOU655371:JOV655390 JYQ655371:JYR655390 KIM655371:KIN655390 KSI655371:KSJ655390 LCE655371:LCF655390 LMA655371:LMB655390 LVW655371:LVX655390 MFS655371:MFT655390 MPO655371:MPP655390 MZK655371:MZL655390 NJG655371:NJH655390 NTC655371:NTD655390 OCY655371:OCZ655390 OMU655371:OMV655390 OWQ655371:OWR655390 PGM655371:PGN655390 PQI655371:PQJ655390 QAE655371:QAF655390 QKA655371:QKB655390 QTW655371:QTX655390 RDS655371:RDT655390 RNO655371:RNP655390 RXK655371:RXL655390 SHG655371:SHH655390 SRC655371:SRD655390 TAY655371:TAZ655390 TKU655371:TKV655390 TUQ655371:TUR655390 UEM655371:UEN655390 UOI655371:UOJ655390 UYE655371:UYF655390 VIA655371:VIB655390 VRW655371:VRX655390 WBS655371:WBT655390 WLO655371:WLP655390 WVK655371:WVL655390 C720907:D720926 IY720907:IZ720926 SU720907:SV720926 ACQ720907:ACR720926 AMM720907:AMN720926 AWI720907:AWJ720926 BGE720907:BGF720926 BQA720907:BQB720926 BZW720907:BZX720926 CJS720907:CJT720926 CTO720907:CTP720926 DDK720907:DDL720926 DNG720907:DNH720926 DXC720907:DXD720926 EGY720907:EGZ720926 EQU720907:EQV720926 FAQ720907:FAR720926 FKM720907:FKN720926 FUI720907:FUJ720926 GEE720907:GEF720926 GOA720907:GOB720926 GXW720907:GXX720926 HHS720907:HHT720926 HRO720907:HRP720926 IBK720907:IBL720926 ILG720907:ILH720926 IVC720907:IVD720926 JEY720907:JEZ720926 JOU720907:JOV720926 JYQ720907:JYR720926 KIM720907:KIN720926 KSI720907:KSJ720926 LCE720907:LCF720926 LMA720907:LMB720926 LVW720907:LVX720926 MFS720907:MFT720926 MPO720907:MPP720926 MZK720907:MZL720926 NJG720907:NJH720926 NTC720907:NTD720926 OCY720907:OCZ720926 OMU720907:OMV720926 OWQ720907:OWR720926 PGM720907:PGN720926 PQI720907:PQJ720926 QAE720907:QAF720926 QKA720907:QKB720926 QTW720907:QTX720926 RDS720907:RDT720926 RNO720907:RNP720926 RXK720907:RXL720926 SHG720907:SHH720926 SRC720907:SRD720926 TAY720907:TAZ720926 TKU720907:TKV720926 TUQ720907:TUR720926 UEM720907:UEN720926 UOI720907:UOJ720926 UYE720907:UYF720926 VIA720907:VIB720926 VRW720907:VRX720926 WBS720907:WBT720926 WLO720907:WLP720926 WVK720907:WVL720926 C786443:D786462 IY786443:IZ786462 SU786443:SV786462 ACQ786443:ACR786462 AMM786443:AMN786462 AWI786443:AWJ786462 BGE786443:BGF786462 BQA786443:BQB786462 BZW786443:BZX786462 CJS786443:CJT786462 CTO786443:CTP786462 DDK786443:DDL786462 DNG786443:DNH786462 DXC786443:DXD786462 EGY786443:EGZ786462 EQU786443:EQV786462 FAQ786443:FAR786462 FKM786443:FKN786462 FUI786443:FUJ786462 GEE786443:GEF786462 GOA786443:GOB786462 GXW786443:GXX786462 HHS786443:HHT786462 HRO786443:HRP786462 IBK786443:IBL786462 ILG786443:ILH786462 IVC786443:IVD786462 JEY786443:JEZ786462 JOU786443:JOV786462 JYQ786443:JYR786462 KIM786443:KIN786462 KSI786443:KSJ786462 LCE786443:LCF786462 LMA786443:LMB786462 LVW786443:LVX786462 MFS786443:MFT786462 MPO786443:MPP786462 MZK786443:MZL786462 NJG786443:NJH786462 NTC786443:NTD786462 OCY786443:OCZ786462 OMU786443:OMV786462 OWQ786443:OWR786462 PGM786443:PGN786462 PQI786443:PQJ786462 QAE786443:QAF786462 QKA786443:QKB786462 QTW786443:QTX786462 RDS786443:RDT786462 RNO786443:RNP786462 RXK786443:RXL786462 SHG786443:SHH786462 SRC786443:SRD786462 TAY786443:TAZ786462 TKU786443:TKV786462 TUQ786443:TUR786462 UEM786443:UEN786462 UOI786443:UOJ786462 UYE786443:UYF786462 VIA786443:VIB786462 VRW786443:VRX786462 WBS786443:WBT786462 WLO786443:WLP786462 WVK786443:WVL786462 C851979:D851998 IY851979:IZ851998 SU851979:SV851998 ACQ851979:ACR851998 AMM851979:AMN851998 AWI851979:AWJ851998 BGE851979:BGF851998 BQA851979:BQB851998 BZW851979:BZX851998 CJS851979:CJT851998 CTO851979:CTP851998 DDK851979:DDL851998 DNG851979:DNH851998 DXC851979:DXD851998 EGY851979:EGZ851998 EQU851979:EQV851998 FAQ851979:FAR851998 FKM851979:FKN851998 FUI851979:FUJ851998 GEE851979:GEF851998 GOA851979:GOB851998 GXW851979:GXX851998 HHS851979:HHT851998 HRO851979:HRP851998 IBK851979:IBL851998 ILG851979:ILH851998 IVC851979:IVD851998 JEY851979:JEZ851998 JOU851979:JOV851998 JYQ851979:JYR851998 KIM851979:KIN851998 KSI851979:KSJ851998 LCE851979:LCF851998 LMA851979:LMB851998 LVW851979:LVX851998 MFS851979:MFT851998 MPO851979:MPP851998 MZK851979:MZL851998 NJG851979:NJH851998 NTC851979:NTD851998 OCY851979:OCZ851998 OMU851979:OMV851998 OWQ851979:OWR851998 PGM851979:PGN851998 PQI851979:PQJ851998 QAE851979:QAF851998 QKA851979:QKB851998 QTW851979:QTX851998 RDS851979:RDT851998 RNO851979:RNP851998 RXK851979:RXL851998 SHG851979:SHH851998 SRC851979:SRD851998 TAY851979:TAZ851998 TKU851979:TKV851998 TUQ851979:TUR851998 UEM851979:UEN851998 UOI851979:UOJ851998 UYE851979:UYF851998 VIA851979:VIB851998 VRW851979:VRX851998 WBS851979:WBT851998 WLO851979:WLP851998 WVK851979:WVL851998 C917515:D917534 IY917515:IZ917534 SU917515:SV917534 ACQ917515:ACR917534 AMM917515:AMN917534 AWI917515:AWJ917534 BGE917515:BGF917534 BQA917515:BQB917534 BZW917515:BZX917534 CJS917515:CJT917534 CTO917515:CTP917534 DDK917515:DDL917534 DNG917515:DNH917534 DXC917515:DXD917534 EGY917515:EGZ917534 EQU917515:EQV917534 FAQ917515:FAR917534 FKM917515:FKN917534 FUI917515:FUJ917534 GEE917515:GEF917534 GOA917515:GOB917534 GXW917515:GXX917534 HHS917515:HHT917534 HRO917515:HRP917534 IBK917515:IBL917534 ILG917515:ILH917534 IVC917515:IVD917534 JEY917515:JEZ917534 JOU917515:JOV917534 JYQ917515:JYR917534 KIM917515:KIN917534 KSI917515:KSJ917534 LCE917515:LCF917534 LMA917515:LMB917534 LVW917515:LVX917534 MFS917515:MFT917534 MPO917515:MPP917534 MZK917515:MZL917534 NJG917515:NJH917534 NTC917515:NTD917534 OCY917515:OCZ917534 OMU917515:OMV917534 OWQ917515:OWR917534 PGM917515:PGN917534 PQI917515:PQJ917534 QAE917515:QAF917534 QKA917515:QKB917534 QTW917515:QTX917534 RDS917515:RDT917534 RNO917515:RNP917534 RXK917515:RXL917534 SHG917515:SHH917534 SRC917515:SRD917534 TAY917515:TAZ917534 TKU917515:TKV917534 TUQ917515:TUR917534 UEM917515:UEN917534 UOI917515:UOJ917534 UYE917515:UYF917534 VIA917515:VIB917534 VRW917515:VRX917534 WBS917515:WBT917534 WLO917515:WLP917534 WVK917515:WVL917534 C983051:D983070 IY983051:IZ983070 SU983051:SV983070 ACQ983051:ACR983070 AMM983051:AMN983070 AWI983051:AWJ983070 BGE983051:BGF983070 BQA983051:BQB983070 BZW983051:BZX983070 CJS983051:CJT983070 CTO983051:CTP983070 DDK983051:DDL983070 DNG983051:DNH983070 DXC983051:DXD983070 EGY983051:EGZ983070 EQU983051:EQV983070 FAQ983051:FAR983070 FKM983051:FKN983070 FUI983051:FUJ983070 GEE983051:GEF983070 GOA983051:GOB983070 GXW983051:GXX983070 HHS983051:HHT983070 HRO983051:HRP983070 IBK983051:IBL983070 ILG983051:ILH983070 IVC983051:IVD983070 JEY983051:JEZ983070 JOU983051:JOV983070 JYQ983051:JYR983070 KIM983051:KIN983070 KSI983051:KSJ983070 LCE983051:LCF983070 LMA983051:LMB983070 LVW983051:LVX983070 MFS983051:MFT983070 MPO983051:MPP983070 MZK983051:MZL983070 NJG983051:NJH983070 NTC983051:NTD983070 OCY983051:OCZ983070 OMU983051:OMV983070 OWQ983051:OWR983070 PGM983051:PGN983070 PQI983051:PQJ983070 QAE983051:QAF983070 QKA983051:QKB983070 QTW983051:QTX983070 RDS983051:RDT983070 RNO983051:RNP983070 RXK983051:RXL983070 SHG983051:SHH983070 SRC983051:SRD983070 TAY983051:TAZ983070 TKU983051:TKV983070 TUQ983051:TUR983070 UEM983051:UEN983070 UOI983051:UOJ983070 UYE983051:UYF983070 VIA983051:VIB983070 VRW983051:VRX983070 WBS983051:WBT983070 WLO983051:WLP983070 WVK983051:WVL983070 F11:H30 JB11:JD30 SX11:SZ30 ACT11:ACV30 AMP11:AMR30 AWL11:AWN30 BGH11:BGJ30 BQD11:BQF30 BZZ11:CAB30 CJV11:CJX30 CTR11:CTT30 DDN11:DDP30 DNJ11:DNL30 DXF11:DXH30 EHB11:EHD30 EQX11:EQZ30 FAT11:FAV30 FKP11:FKR30 FUL11:FUN30 GEH11:GEJ30 GOD11:GOF30 GXZ11:GYB30 HHV11:HHX30 HRR11:HRT30 IBN11:IBP30 ILJ11:ILL30 IVF11:IVH30 JFB11:JFD30 JOX11:JOZ30 JYT11:JYV30 KIP11:KIR30 KSL11:KSN30 LCH11:LCJ30 LMD11:LMF30 LVZ11:LWB30 MFV11:MFX30 MPR11:MPT30 MZN11:MZP30 NJJ11:NJL30 NTF11:NTH30 ODB11:ODD30 OMX11:OMZ30 OWT11:OWV30 PGP11:PGR30 PQL11:PQN30 QAH11:QAJ30 QKD11:QKF30 QTZ11:QUB30 RDV11:RDX30 RNR11:RNT30 RXN11:RXP30 SHJ11:SHL30 SRF11:SRH30 TBB11:TBD30 TKX11:TKZ30 TUT11:TUV30 UEP11:UER30 UOL11:UON30 UYH11:UYJ30 VID11:VIF30 VRZ11:VSB30 WBV11:WBX30 WLR11:WLT30 WVN11:WVP30 F65547:H65566 JB65547:JD65566 SX65547:SZ65566 ACT65547:ACV65566 AMP65547:AMR65566 AWL65547:AWN65566 BGH65547:BGJ65566 BQD65547:BQF65566 BZZ65547:CAB65566 CJV65547:CJX65566 CTR65547:CTT65566 DDN65547:DDP65566 DNJ65547:DNL65566 DXF65547:DXH65566 EHB65547:EHD65566 EQX65547:EQZ65566 FAT65547:FAV65566 FKP65547:FKR65566 FUL65547:FUN65566 GEH65547:GEJ65566 GOD65547:GOF65566 GXZ65547:GYB65566 HHV65547:HHX65566 HRR65547:HRT65566 IBN65547:IBP65566 ILJ65547:ILL65566 IVF65547:IVH65566 JFB65547:JFD65566 JOX65547:JOZ65566 JYT65547:JYV65566 KIP65547:KIR65566 KSL65547:KSN65566 LCH65547:LCJ65566 LMD65547:LMF65566 LVZ65547:LWB65566 MFV65547:MFX65566 MPR65547:MPT65566 MZN65547:MZP65566 NJJ65547:NJL65566 NTF65547:NTH65566 ODB65547:ODD65566 OMX65547:OMZ65566 OWT65547:OWV65566 PGP65547:PGR65566 PQL65547:PQN65566 QAH65547:QAJ65566 QKD65547:QKF65566 QTZ65547:QUB65566 RDV65547:RDX65566 RNR65547:RNT65566 RXN65547:RXP65566 SHJ65547:SHL65566 SRF65547:SRH65566 TBB65547:TBD65566 TKX65547:TKZ65566 TUT65547:TUV65566 UEP65547:UER65566 UOL65547:UON65566 UYH65547:UYJ65566 VID65547:VIF65566 VRZ65547:VSB65566 WBV65547:WBX65566 WLR65547:WLT65566 WVN65547:WVP65566 F131083:H131102 JB131083:JD131102 SX131083:SZ131102 ACT131083:ACV131102 AMP131083:AMR131102 AWL131083:AWN131102 BGH131083:BGJ131102 BQD131083:BQF131102 BZZ131083:CAB131102 CJV131083:CJX131102 CTR131083:CTT131102 DDN131083:DDP131102 DNJ131083:DNL131102 DXF131083:DXH131102 EHB131083:EHD131102 EQX131083:EQZ131102 FAT131083:FAV131102 FKP131083:FKR131102 FUL131083:FUN131102 GEH131083:GEJ131102 GOD131083:GOF131102 GXZ131083:GYB131102 HHV131083:HHX131102 HRR131083:HRT131102 IBN131083:IBP131102 ILJ131083:ILL131102 IVF131083:IVH131102 JFB131083:JFD131102 JOX131083:JOZ131102 JYT131083:JYV131102 KIP131083:KIR131102 KSL131083:KSN131102 LCH131083:LCJ131102 LMD131083:LMF131102 LVZ131083:LWB131102 MFV131083:MFX131102 MPR131083:MPT131102 MZN131083:MZP131102 NJJ131083:NJL131102 NTF131083:NTH131102 ODB131083:ODD131102 OMX131083:OMZ131102 OWT131083:OWV131102 PGP131083:PGR131102 PQL131083:PQN131102 QAH131083:QAJ131102 QKD131083:QKF131102 QTZ131083:QUB131102 RDV131083:RDX131102 RNR131083:RNT131102 RXN131083:RXP131102 SHJ131083:SHL131102 SRF131083:SRH131102 TBB131083:TBD131102 TKX131083:TKZ131102 TUT131083:TUV131102 UEP131083:UER131102 UOL131083:UON131102 UYH131083:UYJ131102 VID131083:VIF131102 VRZ131083:VSB131102 WBV131083:WBX131102 WLR131083:WLT131102 WVN131083:WVP131102 F196619:H196638 JB196619:JD196638 SX196619:SZ196638 ACT196619:ACV196638 AMP196619:AMR196638 AWL196619:AWN196638 BGH196619:BGJ196638 BQD196619:BQF196638 BZZ196619:CAB196638 CJV196619:CJX196638 CTR196619:CTT196638 DDN196619:DDP196638 DNJ196619:DNL196638 DXF196619:DXH196638 EHB196619:EHD196638 EQX196619:EQZ196638 FAT196619:FAV196638 FKP196619:FKR196638 FUL196619:FUN196638 GEH196619:GEJ196638 GOD196619:GOF196638 GXZ196619:GYB196638 HHV196619:HHX196638 HRR196619:HRT196638 IBN196619:IBP196638 ILJ196619:ILL196638 IVF196619:IVH196638 JFB196619:JFD196638 JOX196619:JOZ196638 JYT196619:JYV196638 KIP196619:KIR196638 KSL196619:KSN196638 LCH196619:LCJ196638 LMD196619:LMF196638 LVZ196619:LWB196638 MFV196619:MFX196638 MPR196619:MPT196638 MZN196619:MZP196638 NJJ196619:NJL196638 NTF196619:NTH196638 ODB196619:ODD196638 OMX196619:OMZ196638 OWT196619:OWV196638 PGP196619:PGR196638 PQL196619:PQN196638 QAH196619:QAJ196638 QKD196619:QKF196638 QTZ196619:QUB196638 RDV196619:RDX196638 RNR196619:RNT196638 RXN196619:RXP196638 SHJ196619:SHL196638 SRF196619:SRH196638 TBB196619:TBD196638 TKX196619:TKZ196638 TUT196619:TUV196638 UEP196619:UER196638 UOL196619:UON196638 UYH196619:UYJ196638 VID196619:VIF196638 VRZ196619:VSB196638 WBV196619:WBX196638 WLR196619:WLT196638 WVN196619:WVP196638 F262155:H262174 JB262155:JD262174 SX262155:SZ262174 ACT262155:ACV262174 AMP262155:AMR262174 AWL262155:AWN262174 BGH262155:BGJ262174 BQD262155:BQF262174 BZZ262155:CAB262174 CJV262155:CJX262174 CTR262155:CTT262174 DDN262155:DDP262174 DNJ262155:DNL262174 DXF262155:DXH262174 EHB262155:EHD262174 EQX262155:EQZ262174 FAT262155:FAV262174 FKP262155:FKR262174 FUL262155:FUN262174 GEH262155:GEJ262174 GOD262155:GOF262174 GXZ262155:GYB262174 HHV262155:HHX262174 HRR262155:HRT262174 IBN262155:IBP262174 ILJ262155:ILL262174 IVF262155:IVH262174 JFB262155:JFD262174 JOX262155:JOZ262174 JYT262155:JYV262174 KIP262155:KIR262174 KSL262155:KSN262174 LCH262155:LCJ262174 LMD262155:LMF262174 LVZ262155:LWB262174 MFV262155:MFX262174 MPR262155:MPT262174 MZN262155:MZP262174 NJJ262155:NJL262174 NTF262155:NTH262174 ODB262155:ODD262174 OMX262155:OMZ262174 OWT262155:OWV262174 PGP262155:PGR262174 PQL262155:PQN262174 QAH262155:QAJ262174 QKD262155:QKF262174 QTZ262155:QUB262174 RDV262155:RDX262174 RNR262155:RNT262174 RXN262155:RXP262174 SHJ262155:SHL262174 SRF262155:SRH262174 TBB262155:TBD262174 TKX262155:TKZ262174 TUT262155:TUV262174 UEP262155:UER262174 UOL262155:UON262174 UYH262155:UYJ262174 VID262155:VIF262174 VRZ262155:VSB262174 WBV262155:WBX262174 WLR262155:WLT262174 WVN262155:WVP262174 F327691:H327710 JB327691:JD327710 SX327691:SZ327710 ACT327691:ACV327710 AMP327691:AMR327710 AWL327691:AWN327710 BGH327691:BGJ327710 BQD327691:BQF327710 BZZ327691:CAB327710 CJV327691:CJX327710 CTR327691:CTT327710 DDN327691:DDP327710 DNJ327691:DNL327710 DXF327691:DXH327710 EHB327691:EHD327710 EQX327691:EQZ327710 FAT327691:FAV327710 FKP327691:FKR327710 FUL327691:FUN327710 GEH327691:GEJ327710 GOD327691:GOF327710 GXZ327691:GYB327710 HHV327691:HHX327710 HRR327691:HRT327710 IBN327691:IBP327710 ILJ327691:ILL327710 IVF327691:IVH327710 JFB327691:JFD327710 JOX327691:JOZ327710 JYT327691:JYV327710 KIP327691:KIR327710 KSL327691:KSN327710 LCH327691:LCJ327710 LMD327691:LMF327710 LVZ327691:LWB327710 MFV327691:MFX327710 MPR327691:MPT327710 MZN327691:MZP327710 NJJ327691:NJL327710 NTF327691:NTH327710 ODB327691:ODD327710 OMX327691:OMZ327710 OWT327691:OWV327710 PGP327691:PGR327710 PQL327691:PQN327710 QAH327691:QAJ327710 QKD327691:QKF327710 QTZ327691:QUB327710 RDV327691:RDX327710 RNR327691:RNT327710 RXN327691:RXP327710 SHJ327691:SHL327710 SRF327691:SRH327710 TBB327691:TBD327710 TKX327691:TKZ327710 TUT327691:TUV327710 UEP327691:UER327710 UOL327691:UON327710 UYH327691:UYJ327710 VID327691:VIF327710 VRZ327691:VSB327710 WBV327691:WBX327710 WLR327691:WLT327710 WVN327691:WVP327710 F393227:H393246 JB393227:JD393246 SX393227:SZ393246 ACT393227:ACV393246 AMP393227:AMR393246 AWL393227:AWN393246 BGH393227:BGJ393246 BQD393227:BQF393246 BZZ393227:CAB393246 CJV393227:CJX393246 CTR393227:CTT393246 DDN393227:DDP393246 DNJ393227:DNL393246 DXF393227:DXH393246 EHB393227:EHD393246 EQX393227:EQZ393246 FAT393227:FAV393246 FKP393227:FKR393246 FUL393227:FUN393246 GEH393227:GEJ393246 GOD393227:GOF393246 GXZ393227:GYB393246 HHV393227:HHX393246 HRR393227:HRT393246 IBN393227:IBP393246 ILJ393227:ILL393246 IVF393227:IVH393246 JFB393227:JFD393246 JOX393227:JOZ393246 JYT393227:JYV393246 KIP393227:KIR393246 KSL393227:KSN393246 LCH393227:LCJ393246 LMD393227:LMF393246 LVZ393227:LWB393246 MFV393227:MFX393246 MPR393227:MPT393246 MZN393227:MZP393246 NJJ393227:NJL393246 NTF393227:NTH393246 ODB393227:ODD393246 OMX393227:OMZ393246 OWT393227:OWV393246 PGP393227:PGR393246 PQL393227:PQN393246 QAH393227:QAJ393246 QKD393227:QKF393246 QTZ393227:QUB393246 RDV393227:RDX393246 RNR393227:RNT393246 RXN393227:RXP393246 SHJ393227:SHL393246 SRF393227:SRH393246 TBB393227:TBD393246 TKX393227:TKZ393246 TUT393227:TUV393246 UEP393227:UER393246 UOL393227:UON393246 UYH393227:UYJ393246 VID393227:VIF393246 VRZ393227:VSB393246 WBV393227:WBX393246 WLR393227:WLT393246 WVN393227:WVP393246 F458763:H458782 JB458763:JD458782 SX458763:SZ458782 ACT458763:ACV458782 AMP458763:AMR458782 AWL458763:AWN458782 BGH458763:BGJ458782 BQD458763:BQF458782 BZZ458763:CAB458782 CJV458763:CJX458782 CTR458763:CTT458782 DDN458763:DDP458782 DNJ458763:DNL458782 DXF458763:DXH458782 EHB458763:EHD458782 EQX458763:EQZ458782 FAT458763:FAV458782 FKP458763:FKR458782 FUL458763:FUN458782 GEH458763:GEJ458782 GOD458763:GOF458782 GXZ458763:GYB458782 HHV458763:HHX458782 HRR458763:HRT458782 IBN458763:IBP458782 ILJ458763:ILL458782 IVF458763:IVH458782 JFB458763:JFD458782 JOX458763:JOZ458782 JYT458763:JYV458782 KIP458763:KIR458782 KSL458763:KSN458782 LCH458763:LCJ458782 LMD458763:LMF458782 LVZ458763:LWB458782 MFV458763:MFX458782 MPR458763:MPT458782 MZN458763:MZP458782 NJJ458763:NJL458782 NTF458763:NTH458782 ODB458763:ODD458782 OMX458763:OMZ458782 OWT458763:OWV458782 PGP458763:PGR458782 PQL458763:PQN458782 QAH458763:QAJ458782 QKD458763:QKF458782 QTZ458763:QUB458782 RDV458763:RDX458782 RNR458763:RNT458782 RXN458763:RXP458782 SHJ458763:SHL458782 SRF458763:SRH458782 TBB458763:TBD458782 TKX458763:TKZ458782 TUT458763:TUV458782 UEP458763:UER458782 UOL458763:UON458782 UYH458763:UYJ458782 VID458763:VIF458782 VRZ458763:VSB458782 WBV458763:WBX458782 WLR458763:WLT458782 WVN458763:WVP458782 F524299:H524318 JB524299:JD524318 SX524299:SZ524318 ACT524299:ACV524318 AMP524299:AMR524318 AWL524299:AWN524318 BGH524299:BGJ524318 BQD524299:BQF524318 BZZ524299:CAB524318 CJV524299:CJX524318 CTR524299:CTT524318 DDN524299:DDP524318 DNJ524299:DNL524318 DXF524299:DXH524318 EHB524299:EHD524318 EQX524299:EQZ524318 FAT524299:FAV524318 FKP524299:FKR524318 FUL524299:FUN524318 GEH524299:GEJ524318 GOD524299:GOF524318 GXZ524299:GYB524318 HHV524299:HHX524318 HRR524299:HRT524318 IBN524299:IBP524318 ILJ524299:ILL524318 IVF524299:IVH524318 JFB524299:JFD524318 JOX524299:JOZ524318 JYT524299:JYV524318 KIP524299:KIR524318 KSL524299:KSN524318 LCH524299:LCJ524318 LMD524299:LMF524318 LVZ524299:LWB524318 MFV524299:MFX524318 MPR524299:MPT524318 MZN524299:MZP524318 NJJ524299:NJL524318 NTF524299:NTH524318 ODB524299:ODD524318 OMX524299:OMZ524318 OWT524299:OWV524318 PGP524299:PGR524318 PQL524299:PQN524318 QAH524299:QAJ524318 QKD524299:QKF524318 QTZ524299:QUB524318 RDV524299:RDX524318 RNR524299:RNT524318 RXN524299:RXP524318 SHJ524299:SHL524318 SRF524299:SRH524318 TBB524299:TBD524318 TKX524299:TKZ524318 TUT524299:TUV524318 UEP524299:UER524318 UOL524299:UON524318 UYH524299:UYJ524318 VID524299:VIF524318 VRZ524299:VSB524318 WBV524299:WBX524318 WLR524299:WLT524318 WVN524299:WVP524318 F589835:H589854 JB589835:JD589854 SX589835:SZ589854 ACT589835:ACV589854 AMP589835:AMR589854 AWL589835:AWN589854 BGH589835:BGJ589854 BQD589835:BQF589854 BZZ589835:CAB589854 CJV589835:CJX589854 CTR589835:CTT589854 DDN589835:DDP589854 DNJ589835:DNL589854 DXF589835:DXH589854 EHB589835:EHD589854 EQX589835:EQZ589854 FAT589835:FAV589854 FKP589835:FKR589854 FUL589835:FUN589854 GEH589835:GEJ589854 GOD589835:GOF589854 GXZ589835:GYB589854 HHV589835:HHX589854 HRR589835:HRT589854 IBN589835:IBP589854 ILJ589835:ILL589854 IVF589835:IVH589854 JFB589835:JFD589854 JOX589835:JOZ589854 JYT589835:JYV589854 KIP589835:KIR589854 KSL589835:KSN589854 LCH589835:LCJ589854 LMD589835:LMF589854 LVZ589835:LWB589854 MFV589835:MFX589854 MPR589835:MPT589854 MZN589835:MZP589854 NJJ589835:NJL589854 NTF589835:NTH589854 ODB589835:ODD589854 OMX589835:OMZ589854 OWT589835:OWV589854 PGP589835:PGR589854 PQL589835:PQN589854 QAH589835:QAJ589854 QKD589835:QKF589854 QTZ589835:QUB589854 RDV589835:RDX589854 RNR589835:RNT589854 RXN589835:RXP589854 SHJ589835:SHL589854 SRF589835:SRH589854 TBB589835:TBD589854 TKX589835:TKZ589854 TUT589835:TUV589854 UEP589835:UER589854 UOL589835:UON589854 UYH589835:UYJ589854 VID589835:VIF589854 VRZ589835:VSB589854 WBV589835:WBX589854 WLR589835:WLT589854 WVN589835:WVP589854 F655371:H655390 JB655371:JD655390 SX655371:SZ655390 ACT655371:ACV655390 AMP655371:AMR655390 AWL655371:AWN655390 BGH655371:BGJ655390 BQD655371:BQF655390 BZZ655371:CAB655390 CJV655371:CJX655390 CTR655371:CTT655390 DDN655371:DDP655390 DNJ655371:DNL655390 DXF655371:DXH655390 EHB655371:EHD655390 EQX655371:EQZ655390 FAT655371:FAV655390 FKP655371:FKR655390 FUL655371:FUN655390 GEH655371:GEJ655390 GOD655371:GOF655390 GXZ655371:GYB655390 HHV655371:HHX655390 HRR655371:HRT655390 IBN655371:IBP655390 ILJ655371:ILL655390 IVF655371:IVH655390 JFB655371:JFD655390 JOX655371:JOZ655390 JYT655371:JYV655390 KIP655371:KIR655390 KSL655371:KSN655390 LCH655371:LCJ655390 LMD655371:LMF655390 LVZ655371:LWB655390 MFV655371:MFX655390 MPR655371:MPT655390 MZN655371:MZP655390 NJJ655371:NJL655390 NTF655371:NTH655390 ODB655371:ODD655390 OMX655371:OMZ655390 OWT655371:OWV655390 PGP655371:PGR655390 PQL655371:PQN655390 QAH655371:QAJ655390 QKD655371:QKF655390 QTZ655371:QUB655390 RDV655371:RDX655390 RNR655371:RNT655390 RXN655371:RXP655390 SHJ655371:SHL655390 SRF655371:SRH655390 TBB655371:TBD655390 TKX655371:TKZ655390 TUT655371:TUV655390 UEP655371:UER655390 UOL655371:UON655390 UYH655371:UYJ655390 VID655371:VIF655390 VRZ655371:VSB655390 WBV655371:WBX655390 WLR655371:WLT655390 WVN655371:WVP655390 F720907:H720926 JB720907:JD720926 SX720907:SZ720926 ACT720907:ACV720926 AMP720907:AMR720926 AWL720907:AWN720926 BGH720907:BGJ720926 BQD720907:BQF720926 BZZ720907:CAB720926 CJV720907:CJX720926 CTR720907:CTT720926 DDN720907:DDP720926 DNJ720907:DNL720926 DXF720907:DXH720926 EHB720907:EHD720926 EQX720907:EQZ720926 FAT720907:FAV720926 FKP720907:FKR720926 FUL720907:FUN720926 GEH720907:GEJ720926 GOD720907:GOF720926 GXZ720907:GYB720926 HHV720907:HHX720926 HRR720907:HRT720926 IBN720907:IBP720926 ILJ720907:ILL720926 IVF720907:IVH720926 JFB720907:JFD720926 JOX720907:JOZ720926 JYT720907:JYV720926 KIP720907:KIR720926 KSL720907:KSN720926 LCH720907:LCJ720926 LMD720907:LMF720926 LVZ720907:LWB720926 MFV720907:MFX720926 MPR720907:MPT720926 MZN720907:MZP720926 NJJ720907:NJL720926 NTF720907:NTH720926 ODB720907:ODD720926 OMX720907:OMZ720926 OWT720907:OWV720926 PGP720907:PGR720926 PQL720907:PQN720926 QAH720907:QAJ720926 QKD720907:QKF720926 QTZ720907:QUB720926 RDV720907:RDX720926 RNR720907:RNT720926 RXN720907:RXP720926 SHJ720907:SHL720926 SRF720907:SRH720926 TBB720907:TBD720926 TKX720907:TKZ720926 TUT720907:TUV720926 UEP720907:UER720926 UOL720907:UON720926 UYH720907:UYJ720926 VID720907:VIF720926 VRZ720907:VSB720926 WBV720907:WBX720926 WLR720907:WLT720926 WVN720907:WVP720926 F786443:H786462 JB786443:JD786462 SX786443:SZ786462 ACT786443:ACV786462 AMP786443:AMR786462 AWL786443:AWN786462 BGH786443:BGJ786462 BQD786443:BQF786462 BZZ786443:CAB786462 CJV786443:CJX786462 CTR786443:CTT786462 DDN786443:DDP786462 DNJ786443:DNL786462 DXF786443:DXH786462 EHB786443:EHD786462 EQX786443:EQZ786462 FAT786443:FAV786462 FKP786443:FKR786462 FUL786443:FUN786462 GEH786443:GEJ786462 GOD786443:GOF786462 GXZ786443:GYB786462 HHV786443:HHX786462 HRR786443:HRT786462 IBN786443:IBP786462 ILJ786443:ILL786462 IVF786443:IVH786462 JFB786443:JFD786462 JOX786443:JOZ786462 JYT786443:JYV786462 KIP786443:KIR786462 KSL786443:KSN786462 LCH786443:LCJ786462 LMD786443:LMF786462 LVZ786443:LWB786462 MFV786443:MFX786462 MPR786443:MPT786462 MZN786443:MZP786462 NJJ786443:NJL786462 NTF786443:NTH786462 ODB786443:ODD786462 OMX786443:OMZ786462 OWT786443:OWV786462 PGP786443:PGR786462 PQL786443:PQN786462 QAH786443:QAJ786462 QKD786443:QKF786462 QTZ786443:QUB786462 RDV786443:RDX786462 RNR786443:RNT786462 RXN786443:RXP786462 SHJ786443:SHL786462 SRF786443:SRH786462 TBB786443:TBD786462 TKX786443:TKZ786462 TUT786443:TUV786462 UEP786443:UER786462 UOL786443:UON786462 UYH786443:UYJ786462 VID786443:VIF786462 VRZ786443:VSB786462 WBV786443:WBX786462 WLR786443:WLT786462 WVN786443:WVP786462 F851979:H851998 JB851979:JD851998 SX851979:SZ851998 ACT851979:ACV851998 AMP851979:AMR851998 AWL851979:AWN851998 BGH851979:BGJ851998 BQD851979:BQF851998 BZZ851979:CAB851998 CJV851979:CJX851998 CTR851979:CTT851998 DDN851979:DDP851998 DNJ851979:DNL851998 DXF851979:DXH851998 EHB851979:EHD851998 EQX851979:EQZ851998 FAT851979:FAV851998 FKP851979:FKR851998 FUL851979:FUN851998 GEH851979:GEJ851998 GOD851979:GOF851998 GXZ851979:GYB851998 HHV851979:HHX851998 HRR851979:HRT851998 IBN851979:IBP851998 ILJ851979:ILL851998 IVF851979:IVH851998 JFB851979:JFD851998 JOX851979:JOZ851998 JYT851979:JYV851998 KIP851979:KIR851998 KSL851979:KSN851998 LCH851979:LCJ851998 LMD851979:LMF851998 LVZ851979:LWB851998 MFV851979:MFX851998 MPR851979:MPT851998 MZN851979:MZP851998 NJJ851979:NJL851998 NTF851979:NTH851998 ODB851979:ODD851998 OMX851979:OMZ851998 OWT851979:OWV851998 PGP851979:PGR851998 PQL851979:PQN851998 QAH851979:QAJ851998 QKD851979:QKF851998 QTZ851979:QUB851998 RDV851979:RDX851998 RNR851979:RNT851998 RXN851979:RXP851998 SHJ851979:SHL851998 SRF851979:SRH851998 TBB851979:TBD851998 TKX851979:TKZ851998 TUT851979:TUV851998 UEP851979:UER851998 UOL851979:UON851998 UYH851979:UYJ851998 VID851979:VIF851998 VRZ851979:VSB851998 WBV851979:WBX851998 WLR851979:WLT851998 WVN851979:WVP851998 F917515:H917534 JB917515:JD917534 SX917515:SZ917534 ACT917515:ACV917534 AMP917515:AMR917534 AWL917515:AWN917534 BGH917515:BGJ917534 BQD917515:BQF917534 BZZ917515:CAB917534 CJV917515:CJX917534 CTR917515:CTT917534 DDN917515:DDP917534 DNJ917515:DNL917534 DXF917515:DXH917534 EHB917515:EHD917534 EQX917515:EQZ917534 FAT917515:FAV917534 FKP917515:FKR917534 FUL917515:FUN917534 GEH917515:GEJ917534 GOD917515:GOF917534 GXZ917515:GYB917534 HHV917515:HHX917534 HRR917515:HRT917534 IBN917515:IBP917534 ILJ917515:ILL917534 IVF917515:IVH917534 JFB917515:JFD917534 JOX917515:JOZ917534 JYT917515:JYV917534 KIP917515:KIR917534 KSL917515:KSN917534 LCH917515:LCJ917534 LMD917515:LMF917534 LVZ917515:LWB917534 MFV917515:MFX917534 MPR917515:MPT917534 MZN917515:MZP917534 NJJ917515:NJL917534 NTF917515:NTH917534 ODB917515:ODD917534 OMX917515:OMZ917534 OWT917515:OWV917534 PGP917515:PGR917534 PQL917515:PQN917534 QAH917515:QAJ917534 QKD917515:QKF917534 QTZ917515:QUB917534 RDV917515:RDX917534 RNR917515:RNT917534 RXN917515:RXP917534 SHJ917515:SHL917534 SRF917515:SRH917534 TBB917515:TBD917534 TKX917515:TKZ917534 TUT917515:TUV917534 UEP917515:UER917534 UOL917515:UON917534 UYH917515:UYJ917534 VID917515:VIF917534 VRZ917515:VSB917534 WBV917515:WBX917534 WLR917515:WLT917534 WVN917515:WVP917534 F983051:H983070 JB983051:JD983070 SX983051:SZ983070 ACT983051:ACV983070 AMP983051:AMR983070 AWL983051:AWN983070 BGH983051:BGJ983070 BQD983051:BQF983070 BZZ983051:CAB983070 CJV983051:CJX983070 CTR983051:CTT983070 DDN983051:DDP983070 DNJ983051:DNL983070 DXF983051:DXH983070 EHB983051:EHD983070 EQX983051:EQZ983070 FAT983051:FAV983070 FKP983051:FKR983070 FUL983051:FUN983070 GEH983051:GEJ983070 GOD983051:GOF983070 GXZ983051:GYB983070 HHV983051:HHX983070 HRR983051:HRT983070 IBN983051:IBP983070 ILJ983051:ILL983070 IVF983051:IVH983070 JFB983051:JFD983070 JOX983051:JOZ983070 JYT983051:JYV983070 KIP983051:KIR983070 KSL983051:KSN983070 LCH983051:LCJ983070 LMD983051:LMF983070 LVZ983051:LWB983070 MFV983051:MFX983070 MPR983051:MPT983070 MZN983051:MZP983070 NJJ983051:NJL983070 NTF983051:NTH983070 ODB983051:ODD983070 OMX983051:OMZ983070 OWT983051:OWV983070 PGP983051:PGR983070 PQL983051:PQN983070 QAH983051:QAJ983070 QKD983051:QKF983070 QTZ983051:QUB983070 RDV983051:RDX983070 RNR983051:RNT983070 RXN983051:RXP983070 SHJ983051:SHL983070 SRF983051:SRH983070 TBB983051:TBD983070 TKX983051:TKZ983070 TUT983051:TUV983070 UEP983051:UER983070 UOL983051:UON983070 UYH983051:UYJ983070 VID983051:VIF983070 VRZ983051:VSB983070 WBV983051:WBX983070 WLR983051:WLT983070 WVN983051:WVP983070 J11:J30 JF11:JF30 TB11:TB30 ACX11:ACX30 AMT11:AMT30 AWP11:AWP30 BGL11:BGL30 BQH11:BQH30 CAD11:CAD30 CJZ11:CJZ30 CTV11:CTV30 DDR11:DDR30 DNN11:DNN30 DXJ11:DXJ30 EHF11:EHF30 ERB11:ERB30 FAX11:FAX30 FKT11:FKT30 FUP11:FUP30 GEL11:GEL30 GOH11:GOH30 GYD11:GYD30 HHZ11:HHZ30 HRV11:HRV30 IBR11:IBR30 ILN11:ILN30 IVJ11:IVJ30 JFF11:JFF30 JPB11:JPB30 JYX11:JYX30 KIT11:KIT30 KSP11:KSP30 LCL11:LCL30 LMH11:LMH30 LWD11:LWD30 MFZ11:MFZ30 MPV11:MPV30 MZR11:MZR30 NJN11:NJN30 NTJ11:NTJ30 ODF11:ODF30 ONB11:ONB30 OWX11:OWX30 PGT11:PGT30 PQP11:PQP30 QAL11:QAL30 QKH11:QKH30 QUD11:QUD30 RDZ11:RDZ30 RNV11:RNV30 RXR11:RXR30 SHN11:SHN30 SRJ11:SRJ30 TBF11:TBF30 TLB11:TLB30 TUX11:TUX30 UET11:UET30 UOP11:UOP30 UYL11:UYL30 VIH11:VIH30 VSD11:VSD30 WBZ11:WBZ30 WLV11:WLV30 WVR11:WVR30 J65547:J65566 JF65547:JF65566 TB65547:TB65566 ACX65547:ACX65566 AMT65547:AMT65566 AWP65547:AWP65566 BGL65547:BGL65566 BQH65547:BQH65566 CAD65547:CAD65566 CJZ65547:CJZ65566 CTV65547:CTV65566 DDR65547:DDR65566 DNN65547:DNN65566 DXJ65547:DXJ65566 EHF65547:EHF65566 ERB65547:ERB65566 FAX65547:FAX65566 FKT65547:FKT65566 FUP65547:FUP65566 GEL65547:GEL65566 GOH65547:GOH65566 GYD65547:GYD65566 HHZ65547:HHZ65566 HRV65547:HRV65566 IBR65547:IBR65566 ILN65547:ILN65566 IVJ65547:IVJ65566 JFF65547:JFF65566 JPB65547:JPB65566 JYX65547:JYX65566 KIT65547:KIT65566 KSP65547:KSP65566 LCL65547:LCL65566 LMH65547:LMH65566 LWD65547:LWD65566 MFZ65547:MFZ65566 MPV65547:MPV65566 MZR65547:MZR65566 NJN65547:NJN65566 NTJ65547:NTJ65566 ODF65547:ODF65566 ONB65547:ONB65566 OWX65547:OWX65566 PGT65547:PGT65566 PQP65547:PQP65566 QAL65547:QAL65566 QKH65547:QKH65566 QUD65547:QUD65566 RDZ65547:RDZ65566 RNV65547:RNV65566 RXR65547:RXR65566 SHN65547:SHN65566 SRJ65547:SRJ65566 TBF65547:TBF65566 TLB65547:TLB65566 TUX65547:TUX65566 UET65547:UET65566 UOP65547:UOP65566 UYL65547:UYL65566 VIH65547:VIH65566 VSD65547:VSD65566 WBZ65547:WBZ65566 WLV65547:WLV65566 WVR65547:WVR65566 J131083:J131102 JF131083:JF131102 TB131083:TB131102 ACX131083:ACX131102 AMT131083:AMT131102 AWP131083:AWP131102 BGL131083:BGL131102 BQH131083:BQH131102 CAD131083:CAD131102 CJZ131083:CJZ131102 CTV131083:CTV131102 DDR131083:DDR131102 DNN131083:DNN131102 DXJ131083:DXJ131102 EHF131083:EHF131102 ERB131083:ERB131102 FAX131083:FAX131102 FKT131083:FKT131102 FUP131083:FUP131102 GEL131083:GEL131102 GOH131083:GOH131102 GYD131083:GYD131102 HHZ131083:HHZ131102 HRV131083:HRV131102 IBR131083:IBR131102 ILN131083:ILN131102 IVJ131083:IVJ131102 JFF131083:JFF131102 JPB131083:JPB131102 JYX131083:JYX131102 KIT131083:KIT131102 KSP131083:KSP131102 LCL131083:LCL131102 LMH131083:LMH131102 LWD131083:LWD131102 MFZ131083:MFZ131102 MPV131083:MPV131102 MZR131083:MZR131102 NJN131083:NJN131102 NTJ131083:NTJ131102 ODF131083:ODF131102 ONB131083:ONB131102 OWX131083:OWX131102 PGT131083:PGT131102 PQP131083:PQP131102 QAL131083:QAL131102 QKH131083:QKH131102 QUD131083:QUD131102 RDZ131083:RDZ131102 RNV131083:RNV131102 RXR131083:RXR131102 SHN131083:SHN131102 SRJ131083:SRJ131102 TBF131083:TBF131102 TLB131083:TLB131102 TUX131083:TUX131102 UET131083:UET131102 UOP131083:UOP131102 UYL131083:UYL131102 VIH131083:VIH131102 VSD131083:VSD131102 WBZ131083:WBZ131102 WLV131083:WLV131102 WVR131083:WVR131102 J196619:J196638 JF196619:JF196638 TB196619:TB196638 ACX196619:ACX196638 AMT196619:AMT196638 AWP196619:AWP196638 BGL196619:BGL196638 BQH196619:BQH196638 CAD196619:CAD196638 CJZ196619:CJZ196638 CTV196619:CTV196638 DDR196619:DDR196638 DNN196619:DNN196638 DXJ196619:DXJ196638 EHF196619:EHF196638 ERB196619:ERB196638 FAX196619:FAX196638 FKT196619:FKT196638 FUP196619:FUP196638 GEL196619:GEL196638 GOH196619:GOH196638 GYD196619:GYD196638 HHZ196619:HHZ196638 HRV196619:HRV196638 IBR196619:IBR196638 ILN196619:ILN196638 IVJ196619:IVJ196638 JFF196619:JFF196638 JPB196619:JPB196638 JYX196619:JYX196638 KIT196619:KIT196638 KSP196619:KSP196638 LCL196619:LCL196638 LMH196619:LMH196638 LWD196619:LWD196638 MFZ196619:MFZ196638 MPV196619:MPV196638 MZR196619:MZR196638 NJN196619:NJN196638 NTJ196619:NTJ196638 ODF196619:ODF196638 ONB196619:ONB196638 OWX196619:OWX196638 PGT196619:PGT196638 PQP196619:PQP196638 QAL196619:QAL196638 QKH196619:QKH196638 QUD196619:QUD196638 RDZ196619:RDZ196638 RNV196619:RNV196638 RXR196619:RXR196638 SHN196619:SHN196638 SRJ196619:SRJ196638 TBF196619:TBF196638 TLB196619:TLB196638 TUX196619:TUX196638 UET196619:UET196638 UOP196619:UOP196638 UYL196619:UYL196638 VIH196619:VIH196638 VSD196619:VSD196638 WBZ196619:WBZ196638 WLV196619:WLV196638 WVR196619:WVR196638 J262155:J262174 JF262155:JF262174 TB262155:TB262174 ACX262155:ACX262174 AMT262155:AMT262174 AWP262155:AWP262174 BGL262155:BGL262174 BQH262155:BQH262174 CAD262155:CAD262174 CJZ262155:CJZ262174 CTV262155:CTV262174 DDR262155:DDR262174 DNN262155:DNN262174 DXJ262155:DXJ262174 EHF262155:EHF262174 ERB262155:ERB262174 FAX262155:FAX262174 FKT262155:FKT262174 FUP262155:FUP262174 GEL262155:GEL262174 GOH262155:GOH262174 GYD262155:GYD262174 HHZ262155:HHZ262174 HRV262155:HRV262174 IBR262155:IBR262174 ILN262155:ILN262174 IVJ262155:IVJ262174 JFF262155:JFF262174 JPB262155:JPB262174 JYX262155:JYX262174 KIT262155:KIT262174 KSP262155:KSP262174 LCL262155:LCL262174 LMH262155:LMH262174 LWD262155:LWD262174 MFZ262155:MFZ262174 MPV262155:MPV262174 MZR262155:MZR262174 NJN262155:NJN262174 NTJ262155:NTJ262174 ODF262155:ODF262174 ONB262155:ONB262174 OWX262155:OWX262174 PGT262155:PGT262174 PQP262155:PQP262174 QAL262155:QAL262174 QKH262155:QKH262174 QUD262155:QUD262174 RDZ262155:RDZ262174 RNV262155:RNV262174 RXR262155:RXR262174 SHN262155:SHN262174 SRJ262155:SRJ262174 TBF262155:TBF262174 TLB262155:TLB262174 TUX262155:TUX262174 UET262155:UET262174 UOP262155:UOP262174 UYL262155:UYL262174 VIH262155:VIH262174 VSD262155:VSD262174 WBZ262155:WBZ262174 WLV262155:WLV262174 WVR262155:WVR262174 J327691:J327710 JF327691:JF327710 TB327691:TB327710 ACX327691:ACX327710 AMT327691:AMT327710 AWP327691:AWP327710 BGL327691:BGL327710 BQH327691:BQH327710 CAD327691:CAD327710 CJZ327691:CJZ327710 CTV327691:CTV327710 DDR327691:DDR327710 DNN327691:DNN327710 DXJ327691:DXJ327710 EHF327691:EHF327710 ERB327691:ERB327710 FAX327691:FAX327710 FKT327691:FKT327710 FUP327691:FUP327710 GEL327691:GEL327710 GOH327691:GOH327710 GYD327691:GYD327710 HHZ327691:HHZ327710 HRV327691:HRV327710 IBR327691:IBR327710 ILN327691:ILN327710 IVJ327691:IVJ327710 JFF327691:JFF327710 JPB327691:JPB327710 JYX327691:JYX327710 KIT327691:KIT327710 KSP327691:KSP327710 LCL327691:LCL327710 LMH327691:LMH327710 LWD327691:LWD327710 MFZ327691:MFZ327710 MPV327691:MPV327710 MZR327691:MZR327710 NJN327691:NJN327710 NTJ327691:NTJ327710 ODF327691:ODF327710 ONB327691:ONB327710 OWX327691:OWX327710 PGT327691:PGT327710 PQP327691:PQP327710 QAL327691:QAL327710 QKH327691:QKH327710 QUD327691:QUD327710 RDZ327691:RDZ327710 RNV327691:RNV327710 RXR327691:RXR327710 SHN327691:SHN327710 SRJ327691:SRJ327710 TBF327691:TBF327710 TLB327691:TLB327710 TUX327691:TUX327710 UET327691:UET327710 UOP327691:UOP327710 UYL327691:UYL327710 VIH327691:VIH327710 VSD327691:VSD327710 WBZ327691:WBZ327710 WLV327691:WLV327710 WVR327691:WVR327710 J393227:J393246 JF393227:JF393246 TB393227:TB393246 ACX393227:ACX393246 AMT393227:AMT393246 AWP393227:AWP393246 BGL393227:BGL393246 BQH393227:BQH393246 CAD393227:CAD393246 CJZ393227:CJZ393246 CTV393227:CTV393246 DDR393227:DDR393246 DNN393227:DNN393246 DXJ393227:DXJ393246 EHF393227:EHF393246 ERB393227:ERB393246 FAX393227:FAX393246 FKT393227:FKT393246 FUP393227:FUP393246 GEL393227:GEL393246 GOH393227:GOH393246 GYD393227:GYD393246 HHZ393227:HHZ393246 HRV393227:HRV393246 IBR393227:IBR393246 ILN393227:ILN393246 IVJ393227:IVJ393246 JFF393227:JFF393246 JPB393227:JPB393246 JYX393227:JYX393246 KIT393227:KIT393246 KSP393227:KSP393246 LCL393227:LCL393246 LMH393227:LMH393246 LWD393227:LWD393246 MFZ393227:MFZ393246 MPV393227:MPV393246 MZR393227:MZR393246 NJN393227:NJN393246 NTJ393227:NTJ393246 ODF393227:ODF393246 ONB393227:ONB393246 OWX393227:OWX393246 PGT393227:PGT393246 PQP393227:PQP393246 QAL393227:QAL393246 QKH393227:QKH393246 QUD393227:QUD393246 RDZ393227:RDZ393246 RNV393227:RNV393246 RXR393227:RXR393246 SHN393227:SHN393246 SRJ393227:SRJ393246 TBF393227:TBF393246 TLB393227:TLB393246 TUX393227:TUX393246 UET393227:UET393246 UOP393227:UOP393246 UYL393227:UYL393246 VIH393227:VIH393246 VSD393227:VSD393246 WBZ393227:WBZ393246 WLV393227:WLV393246 WVR393227:WVR393246 J458763:J458782 JF458763:JF458782 TB458763:TB458782 ACX458763:ACX458782 AMT458763:AMT458782 AWP458763:AWP458782 BGL458763:BGL458782 BQH458763:BQH458782 CAD458763:CAD458782 CJZ458763:CJZ458782 CTV458763:CTV458782 DDR458763:DDR458782 DNN458763:DNN458782 DXJ458763:DXJ458782 EHF458763:EHF458782 ERB458763:ERB458782 FAX458763:FAX458782 FKT458763:FKT458782 FUP458763:FUP458782 GEL458763:GEL458782 GOH458763:GOH458782 GYD458763:GYD458782 HHZ458763:HHZ458782 HRV458763:HRV458782 IBR458763:IBR458782 ILN458763:ILN458782 IVJ458763:IVJ458782 JFF458763:JFF458782 JPB458763:JPB458782 JYX458763:JYX458782 KIT458763:KIT458782 KSP458763:KSP458782 LCL458763:LCL458782 LMH458763:LMH458782 LWD458763:LWD458782 MFZ458763:MFZ458782 MPV458763:MPV458782 MZR458763:MZR458782 NJN458763:NJN458782 NTJ458763:NTJ458782 ODF458763:ODF458782 ONB458763:ONB458782 OWX458763:OWX458782 PGT458763:PGT458782 PQP458763:PQP458782 QAL458763:QAL458782 QKH458763:QKH458782 QUD458763:QUD458782 RDZ458763:RDZ458782 RNV458763:RNV458782 RXR458763:RXR458782 SHN458763:SHN458782 SRJ458763:SRJ458782 TBF458763:TBF458782 TLB458763:TLB458782 TUX458763:TUX458782 UET458763:UET458782 UOP458763:UOP458782 UYL458763:UYL458782 VIH458763:VIH458782 VSD458763:VSD458782 WBZ458763:WBZ458782 WLV458763:WLV458782 WVR458763:WVR458782 J524299:J524318 JF524299:JF524318 TB524299:TB524318 ACX524299:ACX524318 AMT524299:AMT524318 AWP524299:AWP524318 BGL524299:BGL524318 BQH524299:BQH524318 CAD524299:CAD524318 CJZ524299:CJZ524318 CTV524299:CTV524318 DDR524299:DDR524318 DNN524299:DNN524318 DXJ524299:DXJ524318 EHF524299:EHF524318 ERB524299:ERB524318 FAX524299:FAX524318 FKT524299:FKT524318 FUP524299:FUP524318 GEL524299:GEL524318 GOH524299:GOH524318 GYD524299:GYD524318 HHZ524299:HHZ524318 HRV524299:HRV524318 IBR524299:IBR524318 ILN524299:ILN524318 IVJ524299:IVJ524318 JFF524299:JFF524318 JPB524299:JPB524318 JYX524299:JYX524318 KIT524299:KIT524318 KSP524299:KSP524318 LCL524299:LCL524318 LMH524299:LMH524318 LWD524299:LWD524318 MFZ524299:MFZ524318 MPV524299:MPV524318 MZR524299:MZR524318 NJN524299:NJN524318 NTJ524299:NTJ524318 ODF524299:ODF524318 ONB524299:ONB524318 OWX524299:OWX524318 PGT524299:PGT524318 PQP524299:PQP524318 QAL524299:QAL524318 QKH524299:QKH524318 QUD524299:QUD524318 RDZ524299:RDZ524318 RNV524299:RNV524318 RXR524299:RXR524318 SHN524299:SHN524318 SRJ524299:SRJ524318 TBF524299:TBF524318 TLB524299:TLB524318 TUX524299:TUX524318 UET524299:UET524318 UOP524299:UOP524318 UYL524299:UYL524318 VIH524299:VIH524318 VSD524299:VSD524318 WBZ524299:WBZ524318 WLV524299:WLV524318 WVR524299:WVR524318 J589835:J589854 JF589835:JF589854 TB589835:TB589854 ACX589835:ACX589854 AMT589835:AMT589854 AWP589835:AWP589854 BGL589835:BGL589854 BQH589835:BQH589854 CAD589835:CAD589854 CJZ589835:CJZ589854 CTV589835:CTV589854 DDR589835:DDR589854 DNN589835:DNN589854 DXJ589835:DXJ589854 EHF589835:EHF589854 ERB589835:ERB589854 FAX589835:FAX589854 FKT589835:FKT589854 FUP589835:FUP589854 GEL589835:GEL589854 GOH589835:GOH589854 GYD589835:GYD589854 HHZ589835:HHZ589854 HRV589835:HRV589854 IBR589835:IBR589854 ILN589835:ILN589854 IVJ589835:IVJ589854 JFF589835:JFF589854 JPB589835:JPB589854 JYX589835:JYX589854 KIT589835:KIT589854 KSP589835:KSP589854 LCL589835:LCL589854 LMH589835:LMH589854 LWD589835:LWD589854 MFZ589835:MFZ589854 MPV589835:MPV589854 MZR589835:MZR589854 NJN589835:NJN589854 NTJ589835:NTJ589854 ODF589835:ODF589854 ONB589835:ONB589854 OWX589835:OWX589854 PGT589835:PGT589854 PQP589835:PQP589854 QAL589835:QAL589854 QKH589835:QKH589854 QUD589835:QUD589854 RDZ589835:RDZ589854 RNV589835:RNV589854 RXR589835:RXR589854 SHN589835:SHN589854 SRJ589835:SRJ589854 TBF589835:TBF589854 TLB589835:TLB589854 TUX589835:TUX589854 UET589835:UET589854 UOP589835:UOP589854 UYL589835:UYL589854 VIH589835:VIH589854 VSD589835:VSD589854 WBZ589835:WBZ589854 WLV589835:WLV589854 WVR589835:WVR589854 J655371:J655390 JF655371:JF655390 TB655371:TB655390 ACX655371:ACX655390 AMT655371:AMT655390 AWP655371:AWP655390 BGL655371:BGL655390 BQH655371:BQH655390 CAD655371:CAD655390 CJZ655371:CJZ655390 CTV655371:CTV655390 DDR655371:DDR655390 DNN655371:DNN655390 DXJ655371:DXJ655390 EHF655371:EHF655390 ERB655371:ERB655390 FAX655371:FAX655390 FKT655371:FKT655390 FUP655371:FUP655390 GEL655371:GEL655390 GOH655371:GOH655390 GYD655371:GYD655390 HHZ655371:HHZ655390 HRV655371:HRV655390 IBR655371:IBR655390 ILN655371:ILN655390 IVJ655371:IVJ655390 JFF655371:JFF655390 JPB655371:JPB655390 JYX655371:JYX655390 KIT655371:KIT655390 KSP655371:KSP655390 LCL655371:LCL655390 LMH655371:LMH655390 LWD655371:LWD655390 MFZ655371:MFZ655390 MPV655371:MPV655390 MZR655371:MZR655390 NJN655371:NJN655390 NTJ655371:NTJ655390 ODF655371:ODF655390 ONB655371:ONB655390 OWX655371:OWX655390 PGT655371:PGT655390 PQP655371:PQP655390 QAL655371:QAL655390 QKH655371:QKH655390 QUD655371:QUD655390 RDZ655371:RDZ655390 RNV655371:RNV655390 RXR655371:RXR655390 SHN655371:SHN655390 SRJ655371:SRJ655390 TBF655371:TBF655390 TLB655371:TLB655390 TUX655371:TUX655390 UET655371:UET655390 UOP655371:UOP655390 UYL655371:UYL655390 VIH655371:VIH655390 VSD655371:VSD655390 WBZ655371:WBZ655390 WLV655371:WLV655390 WVR655371:WVR655390 J720907:J720926 JF720907:JF720926 TB720907:TB720926 ACX720907:ACX720926 AMT720907:AMT720926 AWP720907:AWP720926 BGL720907:BGL720926 BQH720907:BQH720926 CAD720907:CAD720926 CJZ720907:CJZ720926 CTV720907:CTV720926 DDR720907:DDR720926 DNN720907:DNN720926 DXJ720907:DXJ720926 EHF720907:EHF720926 ERB720907:ERB720926 FAX720907:FAX720926 FKT720907:FKT720926 FUP720907:FUP720926 GEL720907:GEL720926 GOH720907:GOH720926 GYD720907:GYD720926 HHZ720907:HHZ720926 HRV720907:HRV720926 IBR720907:IBR720926 ILN720907:ILN720926 IVJ720907:IVJ720926 JFF720907:JFF720926 JPB720907:JPB720926 JYX720907:JYX720926 KIT720907:KIT720926 KSP720907:KSP720926 LCL720907:LCL720926 LMH720907:LMH720926 LWD720907:LWD720926 MFZ720907:MFZ720926 MPV720907:MPV720926 MZR720907:MZR720926 NJN720907:NJN720926 NTJ720907:NTJ720926 ODF720907:ODF720926 ONB720907:ONB720926 OWX720907:OWX720926 PGT720907:PGT720926 PQP720907:PQP720926 QAL720907:QAL720926 QKH720907:QKH720926 QUD720907:QUD720926 RDZ720907:RDZ720926 RNV720907:RNV720926 RXR720907:RXR720926 SHN720907:SHN720926 SRJ720907:SRJ720926 TBF720907:TBF720926 TLB720907:TLB720926 TUX720907:TUX720926 UET720907:UET720926 UOP720907:UOP720926 UYL720907:UYL720926 VIH720907:VIH720926 VSD720907:VSD720926 WBZ720907:WBZ720926 WLV720907:WLV720926 WVR720907:WVR720926 J786443:J786462 JF786443:JF786462 TB786443:TB786462 ACX786443:ACX786462 AMT786443:AMT786462 AWP786443:AWP786462 BGL786443:BGL786462 BQH786443:BQH786462 CAD786443:CAD786462 CJZ786443:CJZ786462 CTV786443:CTV786462 DDR786443:DDR786462 DNN786443:DNN786462 DXJ786443:DXJ786462 EHF786443:EHF786462 ERB786443:ERB786462 FAX786443:FAX786462 FKT786443:FKT786462 FUP786443:FUP786462 GEL786443:GEL786462 GOH786443:GOH786462 GYD786443:GYD786462 HHZ786443:HHZ786462 HRV786443:HRV786462 IBR786443:IBR786462 ILN786443:ILN786462 IVJ786443:IVJ786462 JFF786443:JFF786462 JPB786443:JPB786462 JYX786443:JYX786462 KIT786443:KIT786462 KSP786443:KSP786462 LCL786443:LCL786462 LMH786443:LMH786462 LWD786443:LWD786462 MFZ786443:MFZ786462 MPV786443:MPV786462 MZR786443:MZR786462 NJN786443:NJN786462 NTJ786443:NTJ786462 ODF786443:ODF786462 ONB786443:ONB786462 OWX786443:OWX786462 PGT786443:PGT786462 PQP786443:PQP786462 QAL786443:QAL786462 QKH786443:QKH786462 QUD786443:QUD786462 RDZ786443:RDZ786462 RNV786443:RNV786462 RXR786443:RXR786462 SHN786443:SHN786462 SRJ786443:SRJ786462 TBF786443:TBF786462 TLB786443:TLB786462 TUX786443:TUX786462 UET786443:UET786462 UOP786443:UOP786462 UYL786443:UYL786462 VIH786443:VIH786462 VSD786443:VSD786462 WBZ786443:WBZ786462 WLV786443:WLV786462 WVR786443:WVR786462 J851979:J851998 JF851979:JF851998 TB851979:TB851998 ACX851979:ACX851998 AMT851979:AMT851998 AWP851979:AWP851998 BGL851979:BGL851998 BQH851979:BQH851998 CAD851979:CAD851998 CJZ851979:CJZ851998 CTV851979:CTV851998 DDR851979:DDR851998 DNN851979:DNN851998 DXJ851979:DXJ851998 EHF851979:EHF851998 ERB851979:ERB851998 FAX851979:FAX851998 FKT851979:FKT851998 FUP851979:FUP851998 GEL851979:GEL851998 GOH851979:GOH851998 GYD851979:GYD851998 HHZ851979:HHZ851998 HRV851979:HRV851998 IBR851979:IBR851998 ILN851979:ILN851998 IVJ851979:IVJ851998 JFF851979:JFF851998 JPB851979:JPB851998 JYX851979:JYX851998 KIT851979:KIT851998 KSP851979:KSP851998 LCL851979:LCL851998 LMH851979:LMH851998 LWD851979:LWD851998 MFZ851979:MFZ851998 MPV851979:MPV851998 MZR851979:MZR851998 NJN851979:NJN851998 NTJ851979:NTJ851998 ODF851979:ODF851998 ONB851979:ONB851998 OWX851979:OWX851998 PGT851979:PGT851998 PQP851979:PQP851998 QAL851979:QAL851998 QKH851979:QKH851998 QUD851979:QUD851998 RDZ851979:RDZ851998 RNV851979:RNV851998 RXR851979:RXR851998 SHN851979:SHN851998 SRJ851979:SRJ851998 TBF851979:TBF851998 TLB851979:TLB851998 TUX851979:TUX851998 UET851979:UET851998 UOP851979:UOP851998 UYL851979:UYL851998 VIH851979:VIH851998 VSD851979:VSD851998 WBZ851979:WBZ851998 WLV851979:WLV851998 WVR851979:WVR851998 J917515:J917534 JF917515:JF917534 TB917515:TB917534 ACX917515:ACX917534 AMT917515:AMT917534 AWP917515:AWP917534 BGL917515:BGL917534 BQH917515:BQH917534 CAD917515:CAD917534 CJZ917515:CJZ917534 CTV917515:CTV917534 DDR917515:DDR917534 DNN917515:DNN917534 DXJ917515:DXJ917534 EHF917515:EHF917534 ERB917515:ERB917534 FAX917515:FAX917534 FKT917515:FKT917534 FUP917515:FUP917534 GEL917515:GEL917534 GOH917515:GOH917534 GYD917515:GYD917534 HHZ917515:HHZ917534 HRV917515:HRV917534 IBR917515:IBR917534 ILN917515:ILN917534 IVJ917515:IVJ917534 JFF917515:JFF917534 JPB917515:JPB917534 JYX917515:JYX917534 KIT917515:KIT917534 KSP917515:KSP917534 LCL917515:LCL917534 LMH917515:LMH917534 LWD917515:LWD917534 MFZ917515:MFZ917534 MPV917515:MPV917534 MZR917515:MZR917534 NJN917515:NJN917534 NTJ917515:NTJ917534 ODF917515:ODF917534 ONB917515:ONB917534 OWX917515:OWX917534 PGT917515:PGT917534 PQP917515:PQP917534 QAL917515:QAL917534 QKH917515:QKH917534 QUD917515:QUD917534 RDZ917515:RDZ917534 RNV917515:RNV917534 RXR917515:RXR917534 SHN917515:SHN917534 SRJ917515:SRJ917534 TBF917515:TBF917534 TLB917515:TLB917534 TUX917515:TUX917534 UET917515:UET917534 UOP917515:UOP917534 UYL917515:UYL917534 VIH917515:VIH917534 VSD917515:VSD917534 WBZ917515:WBZ917534 WLV917515:WLV917534 WVR917515:WVR917534 J983051:J983070 JF983051:JF983070 TB983051:TB983070 ACX983051:ACX983070 AMT983051:AMT983070 AWP983051:AWP983070 BGL983051:BGL983070 BQH983051:BQH983070 CAD983051:CAD983070 CJZ983051:CJZ983070 CTV983051:CTV983070 DDR983051:DDR983070 DNN983051:DNN983070 DXJ983051:DXJ983070 EHF983051:EHF983070 ERB983051:ERB983070 FAX983051:FAX983070 FKT983051:FKT983070 FUP983051:FUP983070 GEL983051:GEL983070 GOH983051:GOH983070 GYD983051:GYD983070 HHZ983051:HHZ983070 HRV983051:HRV983070 IBR983051:IBR983070 ILN983051:ILN983070 IVJ983051:IVJ983070 JFF983051:JFF983070 JPB983051:JPB983070 JYX983051:JYX983070 KIT983051:KIT983070 KSP983051:KSP983070 LCL983051:LCL983070 LMH983051:LMH983070 LWD983051:LWD983070 MFZ983051:MFZ983070 MPV983051:MPV983070 MZR983051:MZR983070 NJN983051:NJN983070 NTJ983051:NTJ983070 ODF983051:ODF983070 ONB983051:ONB983070 OWX983051:OWX983070 PGT983051:PGT983070 PQP983051:PQP983070 QAL983051:QAL983070 QKH983051:QKH983070 QUD983051:QUD983070 RDZ983051:RDZ983070 RNV983051:RNV983070 RXR983051:RXR983070 SHN983051:SHN983070 SRJ983051:SRJ983070 TBF983051:TBF983070 TLB983051:TLB983070 TUX983051:TUX983070 UET983051:UET983070 UOP983051:UOP983070 UYL983051:UYL983070 VIH983051:VIH983070 VSD983051:VSD983070 WBZ983051:WBZ983070 WLV983051:WLV983070 WVR983051:WVR983070 B40:B41 IX40:IX41 ST40:ST41 ACP40:ACP41 AML40:AML41 AWH40:AWH41 BGD40:BGD41 BPZ40:BPZ41 BZV40:BZV41 CJR40:CJR41 CTN40:CTN41 DDJ40:DDJ41 DNF40:DNF41 DXB40:DXB41 EGX40:EGX41 EQT40:EQT41 FAP40:FAP41 FKL40:FKL41 FUH40:FUH41 GED40:GED41 GNZ40:GNZ41 GXV40:GXV41 HHR40:HHR41 HRN40:HRN41 IBJ40:IBJ41 ILF40:ILF41 IVB40:IVB41 JEX40:JEX41 JOT40:JOT41 JYP40:JYP41 KIL40:KIL41 KSH40:KSH41 LCD40:LCD41 LLZ40:LLZ41 LVV40:LVV41 MFR40:MFR41 MPN40:MPN41 MZJ40:MZJ41 NJF40:NJF41 NTB40:NTB41 OCX40:OCX41 OMT40:OMT41 OWP40:OWP41 PGL40:PGL41 PQH40:PQH41 QAD40:QAD41 QJZ40:QJZ41 QTV40:QTV41 RDR40:RDR41 RNN40:RNN41 RXJ40:RXJ41 SHF40:SHF41 SRB40:SRB41 TAX40:TAX41 TKT40:TKT41 TUP40:TUP41 UEL40:UEL41 UOH40:UOH41 UYD40:UYD41 VHZ40:VHZ41 VRV40:VRV41 WBR40:WBR41 WLN40:WLN41 WVJ40:WVJ41 B65576:B65577 IX65576:IX65577 ST65576:ST65577 ACP65576:ACP65577 AML65576:AML65577 AWH65576:AWH65577 BGD65576:BGD65577 BPZ65576:BPZ65577 BZV65576:BZV65577 CJR65576:CJR65577 CTN65576:CTN65577 DDJ65576:DDJ65577 DNF65576:DNF65577 DXB65576:DXB65577 EGX65576:EGX65577 EQT65576:EQT65577 FAP65576:FAP65577 FKL65576:FKL65577 FUH65576:FUH65577 GED65576:GED65577 GNZ65576:GNZ65577 GXV65576:GXV65577 HHR65576:HHR65577 HRN65576:HRN65577 IBJ65576:IBJ65577 ILF65576:ILF65577 IVB65576:IVB65577 JEX65576:JEX65577 JOT65576:JOT65577 JYP65576:JYP65577 KIL65576:KIL65577 KSH65576:KSH65577 LCD65576:LCD65577 LLZ65576:LLZ65577 LVV65576:LVV65577 MFR65576:MFR65577 MPN65576:MPN65577 MZJ65576:MZJ65577 NJF65576:NJF65577 NTB65576:NTB65577 OCX65576:OCX65577 OMT65576:OMT65577 OWP65576:OWP65577 PGL65576:PGL65577 PQH65576:PQH65577 QAD65576:QAD65577 QJZ65576:QJZ65577 QTV65576:QTV65577 RDR65576:RDR65577 RNN65576:RNN65577 RXJ65576:RXJ65577 SHF65576:SHF65577 SRB65576:SRB65577 TAX65576:TAX65577 TKT65576:TKT65577 TUP65576:TUP65577 UEL65576:UEL65577 UOH65576:UOH65577 UYD65576:UYD65577 VHZ65576:VHZ65577 VRV65576:VRV65577 WBR65576:WBR65577 WLN65576:WLN65577 WVJ65576:WVJ65577 B131112:B131113 IX131112:IX131113 ST131112:ST131113 ACP131112:ACP131113 AML131112:AML131113 AWH131112:AWH131113 BGD131112:BGD131113 BPZ131112:BPZ131113 BZV131112:BZV131113 CJR131112:CJR131113 CTN131112:CTN131113 DDJ131112:DDJ131113 DNF131112:DNF131113 DXB131112:DXB131113 EGX131112:EGX131113 EQT131112:EQT131113 FAP131112:FAP131113 FKL131112:FKL131113 FUH131112:FUH131113 GED131112:GED131113 GNZ131112:GNZ131113 GXV131112:GXV131113 HHR131112:HHR131113 HRN131112:HRN131113 IBJ131112:IBJ131113 ILF131112:ILF131113 IVB131112:IVB131113 JEX131112:JEX131113 JOT131112:JOT131113 JYP131112:JYP131113 KIL131112:KIL131113 KSH131112:KSH131113 LCD131112:LCD131113 LLZ131112:LLZ131113 LVV131112:LVV131113 MFR131112:MFR131113 MPN131112:MPN131113 MZJ131112:MZJ131113 NJF131112:NJF131113 NTB131112:NTB131113 OCX131112:OCX131113 OMT131112:OMT131113 OWP131112:OWP131113 PGL131112:PGL131113 PQH131112:PQH131113 QAD131112:QAD131113 QJZ131112:QJZ131113 QTV131112:QTV131113 RDR131112:RDR131113 RNN131112:RNN131113 RXJ131112:RXJ131113 SHF131112:SHF131113 SRB131112:SRB131113 TAX131112:TAX131113 TKT131112:TKT131113 TUP131112:TUP131113 UEL131112:UEL131113 UOH131112:UOH131113 UYD131112:UYD131113 VHZ131112:VHZ131113 VRV131112:VRV131113 WBR131112:WBR131113 WLN131112:WLN131113 WVJ131112:WVJ131113 B196648:B196649 IX196648:IX196649 ST196648:ST196649 ACP196648:ACP196649 AML196648:AML196649 AWH196648:AWH196649 BGD196648:BGD196649 BPZ196648:BPZ196649 BZV196648:BZV196649 CJR196648:CJR196649 CTN196648:CTN196649 DDJ196648:DDJ196649 DNF196648:DNF196649 DXB196648:DXB196649 EGX196648:EGX196649 EQT196648:EQT196649 FAP196648:FAP196649 FKL196648:FKL196649 FUH196648:FUH196649 GED196648:GED196649 GNZ196648:GNZ196649 GXV196648:GXV196649 HHR196648:HHR196649 HRN196648:HRN196649 IBJ196648:IBJ196649 ILF196648:ILF196649 IVB196648:IVB196649 JEX196648:JEX196649 JOT196648:JOT196649 JYP196648:JYP196649 KIL196648:KIL196649 KSH196648:KSH196649 LCD196648:LCD196649 LLZ196648:LLZ196649 LVV196648:LVV196649 MFR196648:MFR196649 MPN196648:MPN196649 MZJ196648:MZJ196649 NJF196648:NJF196649 NTB196648:NTB196649 OCX196648:OCX196649 OMT196648:OMT196649 OWP196648:OWP196649 PGL196648:PGL196649 PQH196648:PQH196649 QAD196648:QAD196649 QJZ196648:QJZ196649 QTV196648:QTV196649 RDR196648:RDR196649 RNN196648:RNN196649 RXJ196648:RXJ196649 SHF196648:SHF196649 SRB196648:SRB196649 TAX196648:TAX196649 TKT196648:TKT196649 TUP196648:TUP196649 UEL196648:UEL196649 UOH196648:UOH196649 UYD196648:UYD196649 VHZ196648:VHZ196649 VRV196648:VRV196649 WBR196648:WBR196649 WLN196648:WLN196649 WVJ196648:WVJ196649 B262184:B262185 IX262184:IX262185 ST262184:ST262185 ACP262184:ACP262185 AML262184:AML262185 AWH262184:AWH262185 BGD262184:BGD262185 BPZ262184:BPZ262185 BZV262184:BZV262185 CJR262184:CJR262185 CTN262184:CTN262185 DDJ262184:DDJ262185 DNF262184:DNF262185 DXB262184:DXB262185 EGX262184:EGX262185 EQT262184:EQT262185 FAP262184:FAP262185 FKL262184:FKL262185 FUH262184:FUH262185 GED262184:GED262185 GNZ262184:GNZ262185 GXV262184:GXV262185 HHR262184:HHR262185 HRN262184:HRN262185 IBJ262184:IBJ262185 ILF262184:ILF262185 IVB262184:IVB262185 JEX262184:JEX262185 JOT262184:JOT262185 JYP262184:JYP262185 KIL262184:KIL262185 KSH262184:KSH262185 LCD262184:LCD262185 LLZ262184:LLZ262185 LVV262184:LVV262185 MFR262184:MFR262185 MPN262184:MPN262185 MZJ262184:MZJ262185 NJF262184:NJF262185 NTB262184:NTB262185 OCX262184:OCX262185 OMT262184:OMT262185 OWP262184:OWP262185 PGL262184:PGL262185 PQH262184:PQH262185 QAD262184:QAD262185 QJZ262184:QJZ262185 QTV262184:QTV262185 RDR262184:RDR262185 RNN262184:RNN262185 RXJ262184:RXJ262185 SHF262184:SHF262185 SRB262184:SRB262185 TAX262184:TAX262185 TKT262184:TKT262185 TUP262184:TUP262185 UEL262184:UEL262185 UOH262184:UOH262185 UYD262184:UYD262185 VHZ262184:VHZ262185 VRV262184:VRV262185 WBR262184:WBR262185 WLN262184:WLN262185 WVJ262184:WVJ262185 B327720:B327721 IX327720:IX327721 ST327720:ST327721 ACP327720:ACP327721 AML327720:AML327721 AWH327720:AWH327721 BGD327720:BGD327721 BPZ327720:BPZ327721 BZV327720:BZV327721 CJR327720:CJR327721 CTN327720:CTN327721 DDJ327720:DDJ327721 DNF327720:DNF327721 DXB327720:DXB327721 EGX327720:EGX327721 EQT327720:EQT327721 FAP327720:FAP327721 FKL327720:FKL327721 FUH327720:FUH327721 GED327720:GED327721 GNZ327720:GNZ327721 GXV327720:GXV327721 HHR327720:HHR327721 HRN327720:HRN327721 IBJ327720:IBJ327721 ILF327720:ILF327721 IVB327720:IVB327721 JEX327720:JEX327721 JOT327720:JOT327721 JYP327720:JYP327721 KIL327720:KIL327721 KSH327720:KSH327721 LCD327720:LCD327721 LLZ327720:LLZ327721 LVV327720:LVV327721 MFR327720:MFR327721 MPN327720:MPN327721 MZJ327720:MZJ327721 NJF327720:NJF327721 NTB327720:NTB327721 OCX327720:OCX327721 OMT327720:OMT327721 OWP327720:OWP327721 PGL327720:PGL327721 PQH327720:PQH327721 QAD327720:QAD327721 QJZ327720:QJZ327721 QTV327720:QTV327721 RDR327720:RDR327721 RNN327720:RNN327721 RXJ327720:RXJ327721 SHF327720:SHF327721 SRB327720:SRB327721 TAX327720:TAX327721 TKT327720:TKT327721 TUP327720:TUP327721 UEL327720:UEL327721 UOH327720:UOH327721 UYD327720:UYD327721 VHZ327720:VHZ327721 VRV327720:VRV327721 WBR327720:WBR327721 WLN327720:WLN327721 WVJ327720:WVJ327721 B393256:B393257 IX393256:IX393257 ST393256:ST393257 ACP393256:ACP393257 AML393256:AML393257 AWH393256:AWH393257 BGD393256:BGD393257 BPZ393256:BPZ393257 BZV393256:BZV393257 CJR393256:CJR393257 CTN393256:CTN393257 DDJ393256:DDJ393257 DNF393256:DNF393257 DXB393256:DXB393257 EGX393256:EGX393257 EQT393256:EQT393257 FAP393256:FAP393257 FKL393256:FKL393257 FUH393256:FUH393257 GED393256:GED393257 GNZ393256:GNZ393257 GXV393256:GXV393257 HHR393256:HHR393257 HRN393256:HRN393257 IBJ393256:IBJ393257 ILF393256:ILF393257 IVB393256:IVB393257 JEX393256:JEX393257 JOT393256:JOT393257 JYP393256:JYP393257 KIL393256:KIL393257 KSH393256:KSH393257 LCD393256:LCD393257 LLZ393256:LLZ393257 LVV393256:LVV393257 MFR393256:MFR393257 MPN393256:MPN393257 MZJ393256:MZJ393257 NJF393256:NJF393257 NTB393256:NTB393257 OCX393256:OCX393257 OMT393256:OMT393257 OWP393256:OWP393257 PGL393256:PGL393257 PQH393256:PQH393257 QAD393256:QAD393257 QJZ393256:QJZ393257 QTV393256:QTV393257 RDR393256:RDR393257 RNN393256:RNN393257 RXJ393256:RXJ393257 SHF393256:SHF393257 SRB393256:SRB393257 TAX393256:TAX393257 TKT393256:TKT393257 TUP393256:TUP393257 UEL393256:UEL393257 UOH393256:UOH393257 UYD393256:UYD393257 VHZ393256:VHZ393257 VRV393256:VRV393257 WBR393256:WBR393257 WLN393256:WLN393257 WVJ393256:WVJ393257 B458792:B458793 IX458792:IX458793 ST458792:ST458793 ACP458792:ACP458793 AML458792:AML458793 AWH458792:AWH458793 BGD458792:BGD458793 BPZ458792:BPZ458793 BZV458792:BZV458793 CJR458792:CJR458793 CTN458792:CTN458793 DDJ458792:DDJ458793 DNF458792:DNF458793 DXB458792:DXB458793 EGX458792:EGX458793 EQT458792:EQT458793 FAP458792:FAP458793 FKL458792:FKL458793 FUH458792:FUH458793 GED458792:GED458793 GNZ458792:GNZ458793 GXV458792:GXV458793 HHR458792:HHR458793 HRN458792:HRN458793 IBJ458792:IBJ458793 ILF458792:ILF458793 IVB458792:IVB458793 JEX458792:JEX458793 JOT458792:JOT458793 JYP458792:JYP458793 KIL458792:KIL458793 KSH458792:KSH458793 LCD458792:LCD458793 LLZ458792:LLZ458793 LVV458792:LVV458793 MFR458792:MFR458793 MPN458792:MPN458793 MZJ458792:MZJ458793 NJF458792:NJF458793 NTB458792:NTB458793 OCX458792:OCX458793 OMT458792:OMT458793 OWP458792:OWP458793 PGL458792:PGL458793 PQH458792:PQH458793 QAD458792:QAD458793 QJZ458792:QJZ458793 QTV458792:QTV458793 RDR458792:RDR458793 RNN458792:RNN458793 RXJ458792:RXJ458793 SHF458792:SHF458793 SRB458792:SRB458793 TAX458792:TAX458793 TKT458792:TKT458793 TUP458792:TUP458793 UEL458792:UEL458793 UOH458792:UOH458793 UYD458792:UYD458793 VHZ458792:VHZ458793 VRV458792:VRV458793 WBR458792:WBR458793 WLN458792:WLN458793 WVJ458792:WVJ458793 B524328:B524329 IX524328:IX524329 ST524328:ST524329 ACP524328:ACP524329 AML524328:AML524329 AWH524328:AWH524329 BGD524328:BGD524329 BPZ524328:BPZ524329 BZV524328:BZV524329 CJR524328:CJR524329 CTN524328:CTN524329 DDJ524328:DDJ524329 DNF524328:DNF524329 DXB524328:DXB524329 EGX524328:EGX524329 EQT524328:EQT524329 FAP524328:FAP524329 FKL524328:FKL524329 FUH524328:FUH524329 GED524328:GED524329 GNZ524328:GNZ524329 GXV524328:GXV524329 HHR524328:HHR524329 HRN524328:HRN524329 IBJ524328:IBJ524329 ILF524328:ILF524329 IVB524328:IVB524329 JEX524328:JEX524329 JOT524328:JOT524329 JYP524328:JYP524329 KIL524328:KIL524329 KSH524328:KSH524329 LCD524328:LCD524329 LLZ524328:LLZ524329 LVV524328:LVV524329 MFR524328:MFR524329 MPN524328:MPN524329 MZJ524328:MZJ524329 NJF524328:NJF524329 NTB524328:NTB524329 OCX524328:OCX524329 OMT524328:OMT524329 OWP524328:OWP524329 PGL524328:PGL524329 PQH524328:PQH524329 QAD524328:QAD524329 QJZ524328:QJZ524329 QTV524328:QTV524329 RDR524328:RDR524329 RNN524328:RNN524329 RXJ524328:RXJ524329 SHF524328:SHF524329 SRB524328:SRB524329 TAX524328:TAX524329 TKT524328:TKT524329 TUP524328:TUP524329 UEL524328:UEL524329 UOH524328:UOH524329 UYD524328:UYD524329 VHZ524328:VHZ524329 VRV524328:VRV524329 WBR524328:WBR524329 WLN524328:WLN524329 WVJ524328:WVJ524329 B589864:B589865 IX589864:IX589865 ST589864:ST589865 ACP589864:ACP589865 AML589864:AML589865 AWH589864:AWH589865 BGD589864:BGD589865 BPZ589864:BPZ589865 BZV589864:BZV589865 CJR589864:CJR589865 CTN589864:CTN589865 DDJ589864:DDJ589865 DNF589864:DNF589865 DXB589864:DXB589865 EGX589864:EGX589865 EQT589864:EQT589865 FAP589864:FAP589865 FKL589864:FKL589865 FUH589864:FUH589865 GED589864:GED589865 GNZ589864:GNZ589865 GXV589864:GXV589865 HHR589864:HHR589865 HRN589864:HRN589865 IBJ589864:IBJ589865 ILF589864:ILF589865 IVB589864:IVB589865 JEX589864:JEX589865 JOT589864:JOT589865 JYP589864:JYP589865 KIL589864:KIL589865 KSH589864:KSH589865 LCD589864:LCD589865 LLZ589864:LLZ589865 LVV589864:LVV589865 MFR589864:MFR589865 MPN589864:MPN589865 MZJ589864:MZJ589865 NJF589864:NJF589865 NTB589864:NTB589865 OCX589864:OCX589865 OMT589864:OMT589865 OWP589864:OWP589865 PGL589864:PGL589865 PQH589864:PQH589865 QAD589864:QAD589865 QJZ589864:QJZ589865 QTV589864:QTV589865 RDR589864:RDR589865 RNN589864:RNN589865 RXJ589864:RXJ589865 SHF589864:SHF589865 SRB589864:SRB589865 TAX589864:TAX589865 TKT589864:TKT589865 TUP589864:TUP589865 UEL589864:UEL589865 UOH589864:UOH589865 UYD589864:UYD589865 VHZ589864:VHZ589865 VRV589864:VRV589865 WBR589864:WBR589865 WLN589864:WLN589865 WVJ589864:WVJ589865 B655400:B655401 IX655400:IX655401 ST655400:ST655401 ACP655400:ACP655401 AML655400:AML655401 AWH655400:AWH655401 BGD655400:BGD655401 BPZ655400:BPZ655401 BZV655400:BZV655401 CJR655400:CJR655401 CTN655400:CTN655401 DDJ655400:DDJ655401 DNF655400:DNF655401 DXB655400:DXB655401 EGX655400:EGX655401 EQT655400:EQT655401 FAP655400:FAP655401 FKL655400:FKL655401 FUH655400:FUH655401 GED655400:GED655401 GNZ655400:GNZ655401 GXV655400:GXV655401 HHR655400:HHR655401 HRN655400:HRN655401 IBJ655400:IBJ655401 ILF655400:ILF655401 IVB655400:IVB655401 JEX655400:JEX655401 JOT655400:JOT655401 JYP655400:JYP655401 KIL655400:KIL655401 KSH655400:KSH655401 LCD655400:LCD655401 LLZ655400:LLZ655401 LVV655400:LVV655401 MFR655400:MFR655401 MPN655400:MPN655401 MZJ655400:MZJ655401 NJF655400:NJF655401 NTB655400:NTB655401 OCX655400:OCX655401 OMT655400:OMT655401 OWP655400:OWP655401 PGL655400:PGL655401 PQH655400:PQH655401 QAD655400:QAD655401 QJZ655400:QJZ655401 QTV655400:QTV655401 RDR655400:RDR655401 RNN655400:RNN655401 RXJ655400:RXJ655401 SHF655400:SHF655401 SRB655400:SRB655401 TAX655400:TAX655401 TKT655400:TKT655401 TUP655400:TUP655401 UEL655400:UEL655401 UOH655400:UOH655401 UYD655400:UYD655401 VHZ655400:VHZ655401 VRV655400:VRV655401 WBR655400:WBR655401 WLN655400:WLN655401 WVJ655400:WVJ655401 B720936:B720937 IX720936:IX720937 ST720936:ST720937 ACP720936:ACP720937 AML720936:AML720937 AWH720936:AWH720937 BGD720936:BGD720937 BPZ720936:BPZ720937 BZV720936:BZV720937 CJR720936:CJR720937 CTN720936:CTN720937 DDJ720936:DDJ720937 DNF720936:DNF720937 DXB720936:DXB720937 EGX720936:EGX720937 EQT720936:EQT720937 FAP720936:FAP720937 FKL720936:FKL720937 FUH720936:FUH720937 GED720936:GED720937 GNZ720936:GNZ720937 GXV720936:GXV720937 HHR720936:HHR720937 HRN720936:HRN720937 IBJ720936:IBJ720937 ILF720936:ILF720937 IVB720936:IVB720937 JEX720936:JEX720937 JOT720936:JOT720937 JYP720936:JYP720937 KIL720936:KIL720937 KSH720936:KSH720937 LCD720936:LCD720937 LLZ720936:LLZ720937 LVV720936:LVV720937 MFR720936:MFR720937 MPN720936:MPN720937 MZJ720936:MZJ720937 NJF720936:NJF720937 NTB720936:NTB720937 OCX720936:OCX720937 OMT720936:OMT720937 OWP720936:OWP720937 PGL720936:PGL720937 PQH720936:PQH720937 QAD720936:QAD720937 QJZ720936:QJZ720937 QTV720936:QTV720937 RDR720936:RDR720937 RNN720936:RNN720937 RXJ720936:RXJ720937 SHF720936:SHF720937 SRB720936:SRB720937 TAX720936:TAX720937 TKT720936:TKT720937 TUP720936:TUP720937 UEL720936:UEL720937 UOH720936:UOH720937 UYD720936:UYD720937 VHZ720936:VHZ720937 VRV720936:VRV720937 WBR720936:WBR720937 WLN720936:WLN720937 WVJ720936:WVJ720937 B786472:B786473 IX786472:IX786473 ST786472:ST786473 ACP786472:ACP786473 AML786472:AML786473 AWH786472:AWH786473 BGD786472:BGD786473 BPZ786472:BPZ786473 BZV786472:BZV786473 CJR786472:CJR786473 CTN786472:CTN786473 DDJ786472:DDJ786473 DNF786472:DNF786473 DXB786472:DXB786473 EGX786472:EGX786473 EQT786472:EQT786473 FAP786472:FAP786473 FKL786472:FKL786473 FUH786472:FUH786473 GED786472:GED786473 GNZ786472:GNZ786473 GXV786472:GXV786473 HHR786472:HHR786473 HRN786472:HRN786473 IBJ786472:IBJ786473 ILF786472:ILF786473 IVB786472:IVB786473 JEX786472:JEX786473 JOT786472:JOT786473 JYP786472:JYP786473 KIL786472:KIL786473 KSH786472:KSH786473 LCD786472:LCD786473 LLZ786472:LLZ786473 LVV786472:LVV786473 MFR786472:MFR786473 MPN786472:MPN786473 MZJ786472:MZJ786473 NJF786472:NJF786473 NTB786472:NTB786473 OCX786472:OCX786473 OMT786472:OMT786473 OWP786472:OWP786473 PGL786472:PGL786473 PQH786472:PQH786473 QAD786472:QAD786473 QJZ786472:QJZ786473 QTV786472:QTV786473 RDR786472:RDR786473 RNN786472:RNN786473 RXJ786472:RXJ786473 SHF786472:SHF786473 SRB786472:SRB786473 TAX786472:TAX786473 TKT786472:TKT786473 TUP786472:TUP786473 UEL786472:UEL786473 UOH786472:UOH786473 UYD786472:UYD786473 VHZ786472:VHZ786473 VRV786472:VRV786473 WBR786472:WBR786473 WLN786472:WLN786473 WVJ786472:WVJ786473 B852008:B852009 IX852008:IX852009 ST852008:ST852009 ACP852008:ACP852009 AML852008:AML852009 AWH852008:AWH852009 BGD852008:BGD852009 BPZ852008:BPZ852009 BZV852008:BZV852009 CJR852008:CJR852009 CTN852008:CTN852009 DDJ852008:DDJ852009 DNF852008:DNF852009 DXB852008:DXB852009 EGX852008:EGX852009 EQT852008:EQT852009 FAP852008:FAP852009 FKL852008:FKL852009 FUH852008:FUH852009 GED852008:GED852009 GNZ852008:GNZ852009 GXV852008:GXV852009 HHR852008:HHR852009 HRN852008:HRN852009 IBJ852008:IBJ852009 ILF852008:ILF852009 IVB852008:IVB852009 JEX852008:JEX852009 JOT852008:JOT852009 JYP852008:JYP852009 KIL852008:KIL852009 KSH852008:KSH852009 LCD852008:LCD852009 LLZ852008:LLZ852009 LVV852008:LVV852009 MFR852008:MFR852009 MPN852008:MPN852009 MZJ852008:MZJ852009 NJF852008:NJF852009 NTB852008:NTB852009 OCX852008:OCX852009 OMT852008:OMT852009 OWP852008:OWP852009 PGL852008:PGL852009 PQH852008:PQH852009 QAD852008:QAD852009 QJZ852008:QJZ852009 QTV852008:QTV852009 RDR852008:RDR852009 RNN852008:RNN852009 RXJ852008:RXJ852009 SHF852008:SHF852009 SRB852008:SRB852009 TAX852008:TAX852009 TKT852008:TKT852009 TUP852008:TUP852009 UEL852008:UEL852009 UOH852008:UOH852009 UYD852008:UYD852009 VHZ852008:VHZ852009 VRV852008:VRV852009 WBR852008:WBR852009 WLN852008:WLN852009 WVJ852008:WVJ852009 B917544:B917545 IX917544:IX917545 ST917544:ST917545 ACP917544:ACP917545 AML917544:AML917545 AWH917544:AWH917545 BGD917544:BGD917545 BPZ917544:BPZ917545 BZV917544:BZV917545 CJR917544:CJR917545 CTN917544:CTN917545 DDJ917544:DDJ917545 DNF917544:DNF917545 DXB917544:DXB917545 EGX917544:EGX917545 EQT917544:EQT917545 FAP917544:FAP917545 FKL917544:FKL917545 FUH917544:FUH917545 GED917544:GED917545 GNZ917544:GNZ917545 GXV917544:GXV917545 HHR917544:HHR917545 HRN917544:HRN917545 IBJ917544:IBJ917545 ILF917544:ILF917545 IVB917544:IVB917545 JEX917544:JEX917545 JOT917544:JOT917545 JYP917544:JYP917545 KIL917544:KIL917545 KSH917544:KSH917545 LCD917544:LCD917545 LLZ917544:LLZ917545 LVV917544:LVV917545 MFR917544:MFR917545 MPN917544:MPN917545 MZJ917544:MZJ917545 NJF917544:NJF917545 NTB917544:NTB917545 OCX917544:OCX917545 OMT917544:OMT917545 OWP917544:OWP917545 PGL917544:PGL917545 PQH917544:PQH917545 QAD917544:QAD917545 QJZ917544:QJZ917545 QTV917544:QTV917545 RDR917544:RDR917545 RNN917544:RNN917545 RXJ917544:RXJ917545 SHF917544:SHF917545 SRB917544:SRB917545 TAX917544:TAX917545 TKT917544:TKT917545 TUP917544:TUP917545 UEL917544:UEL917545 UOH917544:UOH917545 UYD917544:UYD917545 VHZ917544:VHZ917545 VRV917544:VRV917545 WBR917544:WBR917545 WLN917544:WLN917545 WVJ917544:WVJ917545 B983080:B983081 IX983080:IX983081 ST983080:ST983081 ACP983080:ACP983081 AML983080:AML983081 AWH983080:AWH983081 BGD983080:BGD983081 BPZ983080:BPZ983081 BZV983080:BZV983081 CJR983080:CJR983081 CTN983080:CTN983081 DDJ983080:DDJ983081 DNF983080:DNF983081 DXB983080:DXB983081 EGX983080:EGX983081 EQT983080:EQT983081 FAP983080:FAP983081 FKL983080:FKL983081 FUH983080:FUH983081 GED983080:GED983081 GNZ983080:GNZ983081 GXV983080:GXV983081 HHR983080:HHR983081 HRN983080:HRN983081 IBJ983080:IBJ983081 ILF983080:ILF983081 IVB983080:IVB983081 JEX983080:JEX983081 JOT983080:JOT983081 JYP983080:JYP983081 KIL983080:KIL983081 KSH983080:KSH983081 LCD983080:LCD983081 LLZ983080:LLZ983081 LVV983080:LVV983081 MFR983080:MFR983081 MPN983080:MPN983081 MZJ983080:MZJ983081 NJF983080:NJF983081 NTB983080:NTB983081 OCX983080:OCX983081 OMT983080:OMT983081 OWP983080:OWP983081 PGL983080:PGL983081 PQH983080:PQH983081 QAD983080:QAD983081 QJZ983080:QJZ983081 QTV983080:QTV983081 RDR983080:RDR983081 RNN983080:RNN983081 RXJ983080:RXJ983081 SHF983080:SHF983081 SRB983080:SRB983081 TAX983080:TAX983081 TKT983080:TKT983081 TUP983080:TUP983081 UEL983080:UEL983081 UOH983080:UOH983081 UYD983080:UYD983081 VHZ983080:VHZ983081 VRV983080:VRV983081 WBR983080:WBR983081 WLN983080:WLN983081 WVJ983080:WVJ983081">
      <formula1>0</formula1>
    </dataValidation>
    <dataValidation type="decimal" operator="greaterThanOrEqual"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0</formula1>
    </dataValidation>
  </dataValidations>
  <pageMargins left="0.7" right="0.7" top="0.75" bottom="0.75" header="0.3" footer="0.3"/>
  <pageSetup paperSize="9"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1]!SUM_Workbooks_1">
                <anchor moveWithCells="1" sizeWithCells="1">
                  <from>
                    <xdr:col>10</xdr:col>
                    <xdr:colOff>180975</xdr:colOff>
                    <xdr:row>10</xdr:row>
                    <xdr:rowOff>19050</xdr:rowOff>
                  </from>
                  <to>
                    <xdr:col>11</xdr:col>
                    <xdr:colOff>0</xdr:colOff>
                    <xdr:row>11</xdr:row>
                    <xdr:rowOff>190500</xdr:rowOff>
                  </to>
                </anchor>
              </controlPr>
            </control>
          </mc:Choice>
        </mc:AlternateContent>
        <mc:AlternateContent xmlns:mc="http://schemas.openxmlformats.org/markup-compatibility/2006">
          <mc:Choice Requires="x14">
            <control shapeId="2050" r:id="rId5" name="Button 2">
              <controlPr defaultSize="0" print="0" autoFill="0" autoPict="0" macro="[2]!SUM_Workbooks_3">
                <anchor moveWithCells="1" sizeWithCells="1">
                  <from>
                    <xdr:col>10</xdr:col>
                    <xdr:colOff>190500</xdr:colOff>
                    <xdr:row>10</xdr:row>
                    <xdr:rowOff>9525</xdr:rowOff>
                  </from>
                  <to>
                    <xdr:col>11</xdr:col>
                    <xdr:colOff>0</xdr:colOff>
                    <xdr:row>11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2"/>
  <sheetViews>
    <sheetView tabSelected="1" view="pageBreakPreview" zoomScale="60" zoomScaleNormal="100" workbookViewId="0">
      <selection activeCell="I14" sqref="I14"/>
    </sheetView>
  </sheetViews>
  <sheetFormatPr defaultRowHeight="18.75" x14ac:dyDescent="0.3"/>
  <cols>
    <col min="1" max="1" width="22.28515625" style="73" bestFit="1" customWidth="1"/>
    <col min="2" max="3" width="17.140625" style="52" bestFit="1" customWidth="1"/>
    <col min="4" max="4" width="37.5703125" style="74" customWidth="1"/>
    <col min="5" max="5" width="29.5703125" style="74" bestFit="1" customWidth="1"/>
    <col min="6" max="6" width="24" style="74" bestFit="1" customWidth="1"/>
    <col min="7" max="7" width="19.28515625" style="74" bestFit="1" customWidth="1"/>
    <col min="8" max="8" width="21.85546875" style="74" bestFit="1" customWidth="1"/>
    <col min="9" max="9" width="19.140625" style="74" bestFit="1" customWidth="1"/>
    <col min="10" max="10" width="16.85546875" style="74" bestFit="1" customWidth="1"/>
    <col min="11" max="11" width="12.42578125" style="75" bestFit="1" customWidth="1"/>
    <col min="12" max="12" width="11.5703125" style="76" bestFit="1" customWidth="1"/>
    <col min="13" max="13" width="31.5703125" style="76" bestFit="1" customWidth="1"/>
    <col min="14" max="14" width="37.7109375" style="77" bestFit="1" customWidth="1"/>
    <col min="15" max="15" width="31.5703125" style="76" bestFit="1" customWidth="1"/>
    <col min="16" max="17" width="0" style="72" hidden="1" customWidth="1"/>
    <col min="18" max="16384" width="9.140625" style="72"/>
  </cols>
  <sheetData>
    <row r="1" spans="1:15" ht="18.75" customHeight="1" thickTop="1" x14ac:dyDescent="0.25">
      <c r="A1" s="121" t="s">
        <v>44</v>
      </c>
      <c r="B1" s="123" t="s">
        <v>45</v>
      </c>
      <c r="C1" s="123" t="s">
        <v>46</v>
      </c>
      <c r="D1" s="120" t="s">
        <v>47</v>
      </c>
      <c r="E1" s="125" t="s">
        <v>48</v>
      </c>
      <c r="F1" s="118" t="s">
        <v>49</v>
      </c>
      <c r="G1" s="119" t="s">
        <v>16</v>
      </c>
      <c r="H1" s="119"/>
      <c r="I1" s="119"/>
      <c r="J1" s="120" t="s">
        <v>50</v>
      </c>
      <c r="K1" s="114" t="s">
        <v>18</v>
      </c>
      <c r="L1" s="114" t="s">
        <v>51</v>
      </c>
      <c r="M1" s="116" t="s">
        <v>52</v>
      </c>
      <c r="N1" s="116"/>
      <c r="O1" s="117"/>
    </row>
    <row r="2" spans="1:15" ht="75" customHeight="1" x14ac:dyDescent="0.25">
      <c r="A2" s="122"/>
      <c r="B2" s="124"/>
      <c r="C2" s="124"/>
      <c r="D2" s="115"/>
      <c r="E2" s="115"/>
      <c r="F2" s="115"/>
      <c r="G2" s="70" t="s">
        <v>19</v>
      </c>
      <c r="H2" s="70" t="s">
        <v>20</v>
      </c>
      <c r="I2" s="70" t="s">
        <v>21</v>
      </c>
      <c r="J2" s="115"/>
      <c r="K2" s="115"/>
      <c r="L2" s="115"/>
      <c r="M2" s="50" t="s">
        <v>86</v>
      </c>
      <c r="N2" s="49" t="s">
        <v>53</v>
      </c>
      <c r="O2" s="51" t="s">
        <v>54</v>
      </c>
    </row>
    <row r="3" spans="1:15" x14ac:dyDescent="0.25">
      <c r="A3" s="59" t="s">
        <v>55</v>
      </c>
      <c r="B3" s="60">
        <v>182</v>
      </c>
      <c r="C3" s="60">
        <v>24</v>
      </c>
      <c r="D3" s="61">
        <v>16334</v>
      </c>
      <c r="E3" s="61">
        <v>2084</v>
      </c>
      <c r="F3" s="61">
        <v>2027</v>
      </c>
      <c r="G3" s="61">
        <v>1884</v>
      </c>
      <c r="H3" s="61">
        <v>122</v>
      </c>
      <c r="I3" s="61">
        <v>21</v>
      </c>
      <c r="J3" s="61">
        <v>16391</v>
      </c>
      <c r="K3" s="61">
        <v>211</v>
      </c>
      <c r="L3" s="62">
        <v>1</v>
      </c>
      <c r="M3" s="62">
        <v>33</v>
      </c>
      <c r="N3" s="60">
        <v>12.6</v>
      </c>
      <c r="O3" s="63">
        <v>1</v>
      </c>
    </row>
    <row r="4" spans="1:15" x14ac:dyDescent="0.25">
      <c r="A4" s="53" t="s">
        <v>56</v>
      </c>
      <c r="B4" s="54">
        <v>7</v>
      </c>
      <c r="C4" s="54">
        <v>2</v>
      </c>
      <c r="D4" s="55">
        <v>353</v>
      </c>
      <c r="E4" s="55">
        <v>69</v>
      </c>
      <c r="F4" s="55">
        <v>59</v>
      </c>
      <c r="G4" s="55">
        <v>54</v>
      </c>
      <c r="H4" s="55">
        <v>5</v>
      </c>
      <c r="I4" s="55">
        <v>0</v>
      </c>
      <c r="J4" s="55">
        <v>363</v>
      </c>
      <c r="K4" s="56">
        <v>9</v>
      </c>
      <c r="L4" s="57">
        <v>0</v>
      </c>
      <c r="M4" s="57"/>
      <c r="N4" s="54">
        <v>0</v>
      </c>
      <c r="O4" s="58">
        <v>0</v>
      </c>
    </row>
    <row r="5" spans="1:15" x14ac:dyDescent="0.25">
      <c r="A5" s="59" t="s">
        <v>57</v>
      </c>
      <c r="B5" s="60">
        <v>5</v>
      </c>
      <c r="C5" s="60">
        <v>2</v>
      </c>
      <c r="D5" s="61">
        <v>1963</v>
      </c>
      <c r="E5" s="61">
        <v>190</v>
      </c>
      <c r="F5" s="61">
        <v>117</v>
      </c>
      <c r="G5" s="61">
        <v>101</v>
      </c>
      <c r="H5" s="61">
        <v>10</v>
      </c>
      <c r="I5" s="61">
        <v>6</v>
      </c>
      <c r="J5" s="61">
        <v>2036</v>
      </c>
      <c r="K5" s="61">
        <v>45</v>
      </c>
      <c r="L5" s="62">
        <v>0</v>
      </c>
      <c r="M5" s="62"/>
      <c r="N5" s="60">
        <v>0</v>
      </c>
      <c r="O5" s="63">
        <v>0</v>
      </c>
    </row>
    <row r="6" spans="1:15" x14ac:dyDescent="0.25">
      <c r="A6" s="53" t="s">
        <v>58</v>
      </c>
      <c r="B6" s="54">
        <v>6</v>
      </c>
      <c r="C6" s="54">
        <v>1</v>
      </c>
      <c r="D6" s="55">
        <v>217</v>
      </c>
      <c r="E6" s="55">
        <v>56</v>
      </c>
      <c r="F6" s="55">
        <v>51</v>
      </c>
      <c r="G6" s="55">
        <v>43</v>
      </c>
      <c r="H6" s="55">
        <v>6</v>
      </c>
      <c r="I6" s="55">
        <v>2</v>
      </c>
      <c r="J6" s="55">
        <v>222</v>
      </c>
      <c r="K6" s="56">
        <v>7</v>
      </c>
      <c r="L6" s="57">
        <v>2</v>
      </c>
      <c r="M6" s="57">
        <v>0</v>
      </c>
      <c r="N6" s="54">
        <v>0</v>
      </c>
      <c r="O6" s="58">
        <v>0</v>
      </c>
    </row>
    <row r="7" spans="1:15" x14ac:dyDescent="0.25">
      <c r="A7" s="59" t="s">
        <v>78</v>
      </c>
      <c r="B7" s="60">
        <v>3</v>
      </c>
      <c r="C7" s="60">
        <v>2</v>
      </c>
      <c r="D7" s="61">
        <v>460</v>
      </c>
      <c r="E7" s="61">
        <v>71</v>
      </c>
      <c r="F7" s="61">
        <v>45</v>
      </c>
      <c r="G7" s="61">
        <v>38</v>
      </c>
      <c r="H7" s="61">
        <v>6</v>
      </c>
      <c r="I7" s="61">
        <v>1</v>
      </c>
      <c r="J7" s="61">
        <v>486</v>
      </c>
      <c r="K7" s="61">
        <v>14</v>
      </c>
      <c r="L7" s="62">
        <v>0</v>
      </c>
      <c r="M7" s="62"/>
      <c r="N7" s="60">
        <v>0</v>
      </c>
      <c r="O7" s="63">
        <v>0</v>
      </c>
    </row>
    <row r="8" spans="1:15" x14ac:dyDescent="0.25">
      <c r="A8" s="53" t="s">
        <v>59</v>
      </c>
      <c r="B8" s="54">
        <v>6</v>
      </c>
      <c r="C8" s="54">
        <v>2.5</v>
      </c>
      <c r="D8" s="55">
        <v>817</v>
      </c>
      <c r="E8" s="55">
        <v>59</v>
      </c>
      <c r="F8" s="55">
        <v>74</v>
      </c>
      <c r="G8" s="55">
        <v>69</v>
      </c>
      <c r="H8" s="55">
        <v>5</v>
      </c>
      <c r="I8" s="55">
        <v>0</v>
      </c>
      <c r="J8" s="55">
        <v>802</v>
      </c>
      <c r="K8" s="56">
        <v>24</v>
      </c>
      <c r="L8" s="57">
        <v>0</v>
      </c>
      <c r="M8" s="57">
        <v>0</v>
      </c>
      <c r="N8" s="54">
        <v>0</v>
      </c>
      <c r="O8" s="58">
        <v>0</v>
      </c>
    </row>
    <row r="9" spans="1:15" x14ac:dyDescent="0.25">
      <c r="A9" s="59" t="s">
        <v>79</v>
      </c>
      <c r="B9" s="60">
        <v>7</v>
      </c>
      <c r="C9" s="60">
        <v>6</v>
      </c>
      <c r="D9" s="61">
        <v>575</v>
      </c>
      <c r="E9" s="61">
        <v>102</v>
      </c>
      <c r="F9" s="61">
        <v>91</v>
      </c>
      <c r="G9" s="61">
        <v>90</v>
      </c>
      <c r="H9" s="61">
        <v>1</v>
      </c>
      <c r="I9" s="61">
        <v>0</v>
      </c>
      <c r="J9" s="61">
        <v>586</v>
      </c>
      <c r="K9" s="61">
        <v>22</v>
      </c>
      <c r="L9" s="62">
        <v>1</v>
      </c>
      <c r="M9" s="62"/>
      <c r="N9" s="60">
        <v>0</v>
      </c>
      <c r="O9" s="63">
        <v>0</v>
      </c>
    </row>
    <row r="10" spans="1:15" x14ac:dyDescent="0.25">
      <c r="A10" s="53" t="s">
        <v>80</v>
      </c>
      <c r="B10" s="54">
        <v>58</v>
      </c>
      <c r="C10" s="54">
        <v>9</v>
      </c>
      <c r="D10" s="55">
        <v>6467</v>
      </c>
      <c r="E10" s="55">
        <v>776</v>
      </c>
      <c r="F10" s="55">
        <v>795</v>
      </c>
      <c r="G10" s="55">
        <v>747</v>
      </c>
      <c r="H10" s="55">
        <v>36</v>
      </c>
      <c r="I10" s="55">
        <v>12</v>
      </c>
      <c r="J10" s="55">
        <v>6448</v>
      </c>
      <c r="K10" s="56">
        <v>122</v>
      </c>
      <c r="L10" s="57">
        <v>5</v>
      </c>
      <c r="M10" s="57">
        <v>37</v>
      </c>
      <c r="N10" s="54">
        <v>12</v>
      </c>
      <c r="O10" s="58">
        <v>2</v>
      </c>
    </row>
    <row r="11" spans="1:15" x14ac:dyDescent="0.25">
      <c r="A11" s="59" t="s">
        <v>60</v>
      </c>
      <c r="B11" s="60">
        <v>7</v>
      </c>
      <c r="C11" s="60">
        <v>1</v>
      </c>
      <c r="D11" s="61">
        <v>1714</v>
      </c>
      <c r="E11" s="61">
        <v>179</v>
      </c>
      <c r="F11" s="61">
        <v>124</v>
      </c>
      <c r="G11" s="61">
        <v>116</v>
      </c>
      <c r="H11" s="61">
        <v>4</v>
      </c>
      <c r="I11" s="61">
        <v>4</v>
      </c>
      <c r="J11" s="61">
        <v>1769</v>
      </c>
      <c r="K11" s="61">
        <v>21</v>
      </c>
      <c r="L11" s="62">
        <v>0</v>
      </c>
      <c r="M11" s="62">
        <v>0</v>
      </c>
      <c r="N11" s="60">
        <v>0</v>
      </c>
      <c r="O11" s="63">
        <v>0</v>
      </c>
    </row>
    <row r="12" spans="1:15" x14ac:dyDescent="0.25">
      <c r="A12" s="53" t="s">
        <v>61</v>
      </c>
      <c r="B12" s="54">
        <v>8</v>
      </c>
      <c r="C12" s="54">
        <v>2</v>
      </c>
      <c r="D12" s="55">
        <v>864</v>
      </c>
      <c r="E12" s="55">
        <v>129</v>
      </c>
      <c r="F12" s="55">
        <v>95</v>
      </c>
      <c r="G12" s="55">
        <v>89</v>
      </c>
      <c r="H12" s="55">
        <v>5</v>
      </c>
      <c r="I12" s="55">
        <v>1</v>
      </c>
      <c r="J12" s="55">
        <v>898</v>
      </c>
      <c r="K12" s="56">
        <v>17</v>
      </c>
      <c r="L12" s="57">
        <v>2</v>
      </c>
      <c r="M12" s="57"/>
      <c r="N12" s="54">
        <v>0</v>
      </c>
      <c r="O12" s="58">
        <v>0</v>
      </c>
    </row>
    <row r="13" spans="1:15" x14ac:dyDescent="0.25">
      <c r="A13" s="59" t="s">
        <v>62</v>
      </c>
      <c r="B13" s="60">
        <v>6</v>
      </c>
      <c r="C13" s="60">
        <v>1</v>
      </c>
      <c r="D13" s="61">
        <v>375</v>
      </c>
      <c r="E13" s="61">
        <v>59</v>
      </c>
      <c r="F13" s="61">
        <v>94</v>
      </c>
      <c r="G13" s="61">
        <v>86</v>
      </c>
      <c r="H13" s="61">
        <v>5</v>
      </c>
      <c r="I13" s="61">
        <v>3</v>
      </c>
      <c r="J13" s="61">
        <v>340</v>
      </c>
      <c r="K13" s="61">
        <v>11</v>
      </c>
      <c r="L13" s="62">
        <v>1</v>
      </c>
      <c r="M13" s="62"/>
      <c r="N13" s="60">
        <v>0</v>
      </c>
      <c r="O13" s="63">
        <v>0</v>
      </c>
    </row>
    <row r="14" spans="1:15" x14ac:dyDescent="0.25">
      <c r="A14" s="53" t="s">
        <v>63</v>
      </c>
      <c r="B14" s="54">
        <v>6</v>
      </c>
      <c r="C14" s="54">
        <v>1.5</v>
      </c>
      <c r="D14" s="55">
        <v>479</v>
      </c>
      <c r="E14" s="55">
        <v>76</v>
      </c>
      <c r="F14" s="55">
        <v>43</v>
      </c>
      <c r="G14" s="55">
        <v>36</v>
      </c>
      <c r="H14" s="55">
        <v>3</v>
      </c>
      <c r="I14" s="55">
        <v>4</v>
      </c>
      <c r="J14" s="55">
        <v>512</v>
      </c>
      <c r="K14" s="56">
        <v>24</v>
      </c>
      <c r="L14" s="57">
        <v>1</v>
      </c>
      <c r="M14" s="57"/>
      <c r="N14" s="54">
        <v>0</v>
      </c>
      <c r="O14" s="58">
        <v>0</v>
      </c>
    </row>
    <row r="15" spans="1:15" x14ac:dyDescent="0.25">
      <c r="A15" s="59" t="s">
        <v>64</v>
      </c>
      <c r="B15" s="60">
        <v>4</v>
      </c>
      <c r="C15" s="60">
        <v>2</v>
      </c>
      <c r="D15" s="61">
        <v>762</v>
      </c>
      <c r="E15" s="61">
        <v>82</v>
      </c>
      <c r="F15" s="61">
        <v>63</v>
      </c>
      <c r="G15" s="61">
        <v>59</v>
      </c>
      <c r="H15" s="61">
        <v>0</v>
      </c>
      <c r="I15" s="61">
        <v>4</v>
      </c>
      <c r="J15" s="61">
        <v>781</v>
      </c>
      <c r="K15" s="61">
        <v>23</v>
      </c>
      <c r="L15" s="62">
        <v>3</v>
      </c>
      <c r="M15" s="62"/>
      <c r="N15" s="60">
        <v>0</v>
      </c>
      <c r="O15" s="63">
        <v>0</v>
      </c>
    </row>
    <row r="16" spans="1:15" x14ac:dyDescent="0.25">
      <c r="A16" s="53" t="s">
        <v>81</v>
      </c>
      <c r="B16" s="54">
        <v>6</v>
      </c>
      <c r="C16" s="54">
        <v>1.5</v>
      </c>
      <c r="D16" s="55">
        <v>915</v>
      </c>
      <c r="E16" s="55">
        <v>73</v>
      </c>
      <c r="F16" s="55">
        <v>75</v>
      </c>
      <c r="G16" s="55">
        <v>74</v>
      </c>
      <c r="H16" s="55">
        <v>1</v>
      </c>
      <c r="I16" s="55">
        <v>0</v>
      </c>
      <c r="J16" s="55">
        <v>913</v>
      </c>
      <c r="K16" s="56">
        <v>22</v>
      </c>
      <c r="L16" s="57">
        <v>0</v>
      </c>
      <c r="M16" s="57">
        <v>0</v>
      </c>
      <c r="N16" s="54">
        <v>0</v>
      </c>
      <c r="O16" s="58">
        <v>0</v>
      </c>
    </row>
    <row r="17" spans="1:15" x14ac:dyDescent="0.25">
      <c r="A17" s="59" t="s">
        <v>65</v>
      </c>
      <c r="B17" s="60">
        <v>9</v>
      </c>
      <c r="C17" s="60">
        <v>4</v>
      </c>
      <c r="D17" s="61">
        <v>1740</v>
      </c>
      <c r="E17" s="61">
        <v>248</v>
      </c>
      <c r="F17" s="61">
        <v>272</v>
      </c>
      <c r="G17" s="61">
        <v>259</v>
      </c>
      <c r="H17" s="61">
        <v>10</v>
      </c>
      <c r="I17" s="61">
        <v>3</v>
      </c>
      <c r="J17" s="61">
        <v>1716</v>
      </c>
      <c r="K17" s="61">
        <v>68</v>
      </c>
      <c r="L17" s="62">
        <v>3</v>
      </c>
      <c r="M17" s="62"/>
      <c r="N17" s="60">
        <v>0</v>
      </c>
      <c r="O17" s="63">
        <v>0</v>
      </c>
    </row>
    <row r="18" spans="1:15" x14ac:dyDescent="0.25">
      <c r="A18" s="53" t="s">
        <v>66</v>
      </c>
      <c r="B18" s="54">
        <v>8</v>
      </c>
      <c r="C18" s="54">
        <v>3</v>
      </c>
      <c r="D18" s="55">
        <v>2323</v>
      </c>
      <c r="E18" s="55">
        <v>132</v>
      </c>
      <c r="F18" s="55">
        <v>132</v>
      </c>
      <c r="G18" s="55">
        <v>119</v>
      </c>
      <c r="H18" s="55">
        <v>10</v>
      </c>
      <c r="I18" s="55">
        <v>3</v>
      </c>
      <c r="J18" s="55">
        <v>2323</v>
      </c>
      <c r="K18" s="56">
        <v>13</v>
      </c>
      <c r="L18" s="57">
        <v>0</v>
      </c>
      <c r="M18" s="57"/>
      <c r="N18" s="54">
        <v>0</v>
      </c>
      <c r="O18" s="58">
        <v>0</v>
      </c>
    </row>
    <row r="19" spans="1:15" x14ac:dyDescent="0.25">
      <c r="A19" s="59" t="s">
        <v>67</v>
      </c>
      <c r="B19" s="60">
        <v>17</v>
      </c>
      <c r="C19" s="60">
        <v>4</v>
      </c>
      <c r="D19" s="61">
        <v>1901</v>
      </c>
      <c r="E19" s="61">
        <v>241</v>
      </c>
      <c r="F19" s="61">
        <v>162</v>
      </c>
      <c r="G19" s="61">
        <v>152</v>
      </c>
      <c r="H19" s="61">
        <v>9</v>
      </c>
      <c r="I19" s="61">
        <v>1</v>
      </c>
      <c r="J19" s="61">
        <v>1980</v>
      </c>
      <c r="K19" s="61">
        <v>42</v>
      </c>
      <c r="L19" s="62">
        <v>0</v>
      </c>
      <c r="M19" s="62"/>
      <c r="N19" s="60">
        <v>0</v>
      </c>
      <c r="O19" s="63">
        <v>0</v>
      </c>
    </row>
    <row r="20" spans="1:15" ht="19.5" thickBot="1" x14ac:dyDescent="0.3">
      <c r="A20" s="129" t="s">
        <v>82</v>
      </c>
      <c r="B20" s="130">
        <v>29</v>
      </c>
      <c r="C20" s="130">
        <v>7</v>
      </c>
      <c r="D20" s="131">
        <v>1741</v>
      </c>
      <c r="E20" s="131">
        <v>267</v>
      </c>
      <c r="F20" s="131">
        <v>243</v>
      </c>
      <c r="G20" s="131">
        <v>236</v>
      </c>
      <c r="H20" s="131">
        <v>7</v>
      </c>
      <c r="I20" s="131">
        <v>0</v>
      </c>
      <c r="J20" s="131">
        <v>1765</v>
      </c>
      <c r="K20" s="132">
        <v>27</v>
      </c>
      <c r="L20" s="133">
        <v>2</v>
      </c>
      <c r="M20" s="133"/>
      <c r="N20" s="130">
        <v>0</v>
      </c>
      <c r="O20" s="134">
        <v>0</v>
      </c>
    </row>
    <row r="21" spans="1:15" ht="19.5" thickBot="1" x14ac:dyDescent="0.35">
      <c r="A21" s="135" t="s">
        <v>34</v>
      </c>
      <c r="B21" s="136"/>
      <c r="C21" s="136"/>
      <c r="D21" s="137">
        <f>SUM(D3:D20)</f>
        <v>40000</v>
      </c>
      <c r="E21" s="137">
        <f t="shared" ref="E21:J21" si="0">SUM(E3:E20)</f>
        <v>4893</v>
      </c>
      <c r="F21" s="137">
        <f t="shared" si="0"/>
        <v>4562</v>
      </c>
      <c r="G21" s="137">
        <f t="shared" si="0"/>
        <v>4252</v>
      </c>
      <c r="H21" s="137">
        <f t="shared" si="0"/>
        <v>245</v>
      </c>
      <c r="I21" s="137">
        <f t="shared" si="0"/>
        <v>65</v>
      </c>
      <c r="J21" s="137">
        <f t="shared" si="0"/>
        <v>40331</v>
      </c>
      <c r="K21" s="138"/>
      <c r="L21" s="139"/>
      <c r="M21" s="139"/>
      <c r="N21" s="136"/>
      <c r="O21" s="140"/>
    </row>
    <row r="22" spans="1:15" x14ac:dyDescent="0.3">
      <c r="N22" s="52"/>
    </row>
    <row r="23" spans="1:15" x14ac:dyDescent="0.3">
      <c r="N23" s="52"/>
    </row>
    <row r="24" spans="1:15" x14ac:dyDescent="0.3">
      <c r="N24" s="52"/>
    </row>
    <row r="25" spans="1:15" x14ac:dyDescent="0.3">
      <c r="N25" s="52"/>
    </row>
    <row r="26" spans="1:15" x14ac:dyDescent="0.3">
      <c r="N26" s="52"/>
    </row>
    <row r="27" spans="1:15" x14ac:dyDescent="0.3">
      <c r="N27" s="52"/>
    </row>
    <row r="28" spans="1:15" x14ac:dyDescent="0.3">
      <c r="N28" s="52"/>
    </row>
    <row r="29" spans="1:15" x14ac:dyDescent="0.3">
      <c r="N29" s="52"/>
    </row>
    <row r="30" spans="1:15" x14ac:dyDescent="0.3">
      <c r="N30" s="52"/>
    </row>
    <row r="31" spans="1:15" x14ac:dyDescent="0.3">
      <c r="N31" s="52"/>
    </row>
    <row r="32" spans="1:15" x14ac:dyDescent="0.3">
      <c r="N32" s="52"/>
    </row>
    <row r="33" spans="14:14" x14ac:dyDescent="0.3">
      <c r="N33" s="52"/>
    </row>
    <row r="34" spans="14:14" x14ac:dyDescent="0.3">
      <c r="N34" s="52"/>
    </row>
    <row r="35" spans="14:14" x14ac:dyDescent="0.3">
      <c r="N35" s="52"/>
    </row>
    <row r="36" spans="14:14" x14ac:dyDescent="0.3">
      <c r="N36" s="52"/>
    </row>
    <row r="37" spans="14:14" x14ac:dyDescent="0.3">
      <c r="N37" s="52"/>
    </row>
    <row r="38" spans="14:14" x14ac:dyDescent="0.3">
      <c r="N38" s="52"/>
    </row>
    <row r="39" spans="14:14" x14ac:dyDescent="0.3">
      <c r="N39" s="52"/>
    </row>
    <row r="40" spans="14:14" x14ac:dyDescent="0.3">
      <c r="N40" s="52"/>
    </row>
    <row r="41" spans="14:14" x14ac:dyDescent="0.3">
      <c r="N41" s="52"/>
    </row>
    <row r="42" spans="14:14" x14ac:dyDescent="0.3">
      <c r="N42" s="52"/>
    </row>
    <row r="43" spans="14:14" x14ac:dyDescent="0.3">
      <c r="N43" s="52"/>
    </row>
    <row r="44" spans="14:14" x14ac:dyDescent="0.3">
      <c r="N44" s="52"/>
    </row>
    <row r="45" spans="14:14" x14ac:dyDescent="0.3">
      <c r="N45" s="52"/>
    </row>
    <row r="46" spans="14:14" x14ac:dyDescent="0.3">
      <c r="N46" s="52"/>
    </row>
    <row r="47" spans="14:14" x14ac:dyDescent="0.3">
      <c r="N47" s="52"/>
    </row>
    <row r="48" spans="14:14" x14ac:dyDescent="0.3">
      <c r="N48" s="52"/>
    </row>
    <row r="49" spans="14:14" x14ac:dyDescent="0.3">
      <c r="N49" s="52"/>
    </row>
    <row r="50" spans="14:14" x14ac:dyDescent="0.3">
      <c r="N50" s="52"/>
    </row>
    <row r="51" spans="14:14" x14ac:dyDescent="0.3">
      <c r="N51" s="52"/>
    </row>
    <row r="52" spans="14:14" x14ac:dyDescent="0.3">
      <c r="N52" s="52"/>
    </row>
    <row r="53" spans="14:14" x14ac:dyDescent="0.3">
      <c r="N53" s="52"/>
    </row>
    <row r="54" spans="14:14" x14ac:dyDescent="0.3">
      <c r="N54" s="52"/>
    </row>
    <row r="55" spans="14:14" x14ac:dyDescent="0.3">
      <c r="N55" s="52"/>
    </row>
    <row r="56" spans="14:14" x14ac:dyDescent="0.3">
      <c r="N56" s="52"/>
    </row>
    <row r="57" spans="14:14" x14ac:dyDescent="0.3">
      <c r="N57" s="52"/>
    </row>
    <row r="58" spans="14:14" x14ac:dyDescent="0.3">
      <c r="N58" s="52"/>
    </row>
    <row r="59" spans="14:14" x14ac:dyDescent="0.3">
      <c r="N59" s="52"/>
    </row>
    <row r="60" spans="14:14" x14ac:dyDescent="0.3">
      <c r="N60" s="52"/>
    </row>
    <row r="61" spans="14:14" x14ac:dyDescent="0.3">
      <c r="N61" s="52"/>
    </row>
    <row r="62" spans="14:14" x14ac:dyDescent="0.3">
      <c r="N62" s="52"/>
    </row>
    <row r="63" spans="14:14" x14ac:dyDescent="0.3">
      <c r="N63" s="52"/>
    </row>
    <row r="64" spans="14:14" x14ac:dyDescent="0.3">
      <c r="N64" s="52"/>
    </row>
    <row r="65" spans="14:14" x14ac:dyDescent="0.3">
      <c r="N65" s="52"/>
    </row>
    <row r="66" spans="14:14" x14ac:dyDescent="0.3">
      <c r="N66" s="52"/>
    </row>
    <row r="67" spans="14:14" x14ac:dyDescent="0.3">
      <c r="N67" s="52"/>
    </row>
    <row r="68" spans="14:14" x14ac:dyDescent="0.3">
      <c r="N68" s="52"/>
    </row>
    <row r="69" spans="14:14" x14ac:dyDescent="0.3">
      <c r="N69" s="52"/>
    </row>
    <row r="70" spans="14:14" x14ac:dyDescent="0.3">
      <c r="N70" s="52"/>
    </row>
    <row r="71" spans="14:14" x14ac:dyDescent="0.3">
      <c r="N71" s="52"/>
    </row>
    <row r="72" spans="14:14" x14ac:dyDescent="0.3">
      <c r="N72" s="52"/>
    </row>
    <row r="73" spans="14:14" x14ac:dyDescent="0.3">
      <c r="N73" s="52"/>
    </row>
    <row r="74" spans="14:14" x14ac:dyDescent="0.3">
      <c r="N74" s="52"/>
    </row>
    <row r="75" spans="14:14" x14ac:dyDescent="0.3">
      <c r="N75" s="52"/>
    </row>
    <row r="76" spans="14:14" x14ac:dyDescent="0.3">
      <c r="N76" s="52"/>
    </row>
    <row r="77" spans="14:14" x14ac:dyDescent="0.3">
      <c r="N77" s="52"/>
    </row>
    <row r="78" spans="14:14" x14ac:dyDescent="0.3">
      <c r="N78" s="52"/>
    </row>
    <row r="79" spans="14:14" x14ac:dyDescent="0.3">
      <c r="N79" s="52"/>
    </row>
    <row r="80" spans="14:14" x14ac:dyDescent="0.3">
      <c r="N80" s="52"/>
    </row>
    <row r="81" spans="14:14" x14ac:dyDescent="0.3">
      <c r="N81" s="52"/>
    </row>
    <row r="82" spans="14:14" x14ac:dyDescent="0.3">
      <c r="N82" s="52"/>
    </row>
    <row r="83" spans="14:14" x14ac:dyDescent="0.3">
      <c r="N83" s="52"/>
    </row>
    <row r="84" spans="14:14" x14ac:dyDescent="0.3">
      <c r="N84" s="52"/>
    </row>
    <row r="85" spans="14:14" x14ac:dyDescent="0.3">
      <c r="N85" s="52"/>
    </row>
    <row r="86" spans="14:14" x14ac:dyDescent="0.3">
      <c r="N86" s="52"/>
    </row>
    <row r="87" spans="14:14" x14ac:dyDescent="0.3">
      <c r="N87" s="52"/>
    </row>
    <row r="88" spans="14:14" x14ac:dyDescent="0.3">
      <c r="N88" s="52"/>
    </row>
    <row r="89" spans="14:14" x14ac:dyDescent="0.3">
      <c r="N89" s="52"/>
    </row>
    <row r="90" spans="14:14" x14ac:dyDescent="0.3">
      <c r="N90" s="52"/>
    </row>
    <row r="91" spans="14:14" x14ac:dyDescent="0.3">
      <c r="N91" s="52"/>
    </row>
    <row r="92" spans="14:14" x14ac:dyDescent="0.3">
      <c r="N92" s="52"/>
    </row>
    <row r="93" spans="14:14" x14ac:dyDescent="0.3">
      <c r="N93" s="52"/>
    </row>
    <row r="94" spans="14:14" x14ac:dyDescent="0.3">
      <c r="N94" s="52"/>
    </row>
    <row r="95" spans="14:14" x14ac:dyDescent="0.3">
      <c r="N95" s="52"/>
    </row>
    <row r="96" spans="14:14" x14ac:dyDescent="0.3">
      <c r="N96" s="52"/>
    </row>
    <row r="97" spans="14:14" x14ac:dyDescent="0.3">
      <c r="N97" s="52"/>
    </row>
    <row r="98" spans="14:14" x14ac:dyDescent="0.3">
      <c r="N98" s="52"/>
    </row>
    <row r="99" spans="14:14" x14ac:dyDescent="0.3">
      <c r="N99" s="52"/>
    </row>
    <row r="100" spans="14:14" x14ac:dyDescent="0.3">
      <c r="N100" s="52"/>
    </row>
    <row r="101" spans="14:14" x14ac:dyDescent="0.3">
      <c r="N101" s="52"/>
    </row>
    <row r="102" spans="14:14" x14ac:dyDescent="0.3">
      <c r="N102" s="52"/>
    </row>
    <row r="103" spans="14:14" x14ac:dyDescent="0.3">
      <c r="N103" s="52"/>
    </row>
    <row r="104" spans="14:14" x14ac:dyDescent="0.3">
      <c r="N104" s="52"/>
    </row>
    <row r="105" spans="14:14" x14ac:dyDescent="0.3">
      <c r="N105" s="52"/>
    </row>
    <row r="106" spans="14:14" x14ac:dyDescent="0.3">
      <c r="N106" s="52"/>
    </row>
    <row r="107" spans="14:14" x14ac:dyDescent="0.3">
      <c r="N107" s="52"/>
    </row>
    <row r="108" spans="14:14" x14ac:dyDescent="0.3">
      <c r="N108" s="52"/>
    </row>
    <row r="109" spans="14:14" x14ac:dyDescent="0.3">
      <c r="N109" s="52"/>
    </row>
    <row r="110" spans="14:14" x14ac:dyDescent="0.3">
      <c r="N110" s="52"/>
    </row>
    <row r="111" spans="14:14" x14ac:dyDescent="0.3">
      <c r="N111" s="52"/>
    </row>
    <row r="112" spans="14:14" x14ac:dyDescent="0.3">
      <c r="N112" s="52"/>
    </row>
    <row r="113" spans="14:14" x14ac:dyDescent="0.3">
      <c r="N113" s="52"/>
    </row>
    <row r="114" spans="14:14" x14ac:dyDescent="0.3">
      <c r="N114" s="52"/>
    </row>
    <row r="115" spans="14:14" x14ac:dyDescent="0.3">
      <c r="N115" s="52"/>
    </row>
    <row r="116" spans="14:14" x14ac:dyDescent="0.3">
      <c r="N116" s="52"/>
    </row>
    <row r="117" spans="14:14" x14ac:dyDescent="0.3">
      <c r="N117" s="52"/>
    </row>
    <row r="118" spans="14:14" x14ac:dyDescent="0.3">
      <c r="N118" s="52"/>
    </row>
    <row r="119" spans="14:14" x14ac:dyDescent="0.3">
      <c r="N119" s="52"/>
    </row>
    <row r="120" spans="14:14" x14ac:dyDescent="0.3">
      <c r="N120" s="52"/>
    </row>
    <row r="121" spans="14:14" x14ac:dyDescent="0.3">
      <c r="N121" s="52"/>
    </row>
    <row r="122" spans="14:14" x14ac:dyDescent="0.3">
      <c r="N122" s="52"/>
    </row>
    <row r="123" spans="14:14" x14ac:dyDescent="0.3">
      <c r="N123" s="52"/>
    </row>
    <row r="124" spans="14:14" x14ac:dyDescent="0.3">
      <c r="N124" s="52"/>
    </row>
    <row r="125" spans="14:14" x14ac:dyDescent="0.3">
      <c r="N125" s="52"/>
    </row>
    <row r="126" spans="14:14" x14ac:dyDescent="0.3">
      <c r="N126" s="52"/>
    </row>
    <row r="127" spans="14:14" x14ac:dyDescent="0.3">
      <c r="N127" s="52"/>
    </row>
    <row r="128" spans="14:14" x14ac:dyDescent="0.3">
      <c r="N128" s="52"/>
    </row>
    <row r="129" spans="14:14" x14ac:dyDescent="0.3">
      <c r="N129" s="52"/>
    </row>
    <row r="130" spans="14:14" x14ac:dyDescent="0.3">
      <c r="N130" s="52"/>
    </row>
    <row r="131" spans="14:14" x14ac:dyDescent="0.3">
      <c r="N131" s="52"/>
    </row>
    <row r="132" spans="14:14" x14ac:dyDescent="0.3">
      <c r="N132" s="52"/>
    </row>
    <row r="133" spans="14:14" x14ac:dyDescent="0.3">
      <c r="N133" s="52"/>
    </row>
    <row r="134" spans="14:14" x14ac:dyDescent="0.3">
      <c r="N134" s="52"/>
    </row>
    <row r="135" spans="14:14" x14ac:dyDescent="0.3">
      <c r="N135" s="52"/>
    </row>
    <row r="136" spans="14:14" x14ac:dyDescent="0.3">
      <c r="N136" s="52"/>
    </row>
    <row r="137" spans="14:14" x14ac:dyDescent="0.3">
      <c r="N137" s="52"/>
    </row>
    <row r="138" spans="14:14" x14ac:dyDescent="0.3">
      <c r="N138" s="52"/>
    </row>
    <row r="139" spans="14:14" x14ac:dyDescent="0.3">
      <c r="N139" s="52"/>
    </row>
    <row r="140" spans="14:14" x14ac:dyDescent="0.3">
      <c r="N140" s="52"/>
    </row>
    <row r="141" spans="14:14" x14ac:dyDescent="0.3">
      <c r="N141" s="52"/>
    </row>
    <row r="142" spans="14:14" x14ac:dyDescent="0.3">
      <c r="N142" s="52"/>
    </row>
    <row r="143" spans="14:14" x14ac:dyDescent="0.3">
      <c r="N143" s="52"/>
    </row>
    <row r="144" spans="14:14" x14ac:dyDescent="0.3">
      <c r="N144" s="52"/>
    </row>
    <row r="145" spans="14:14" x14ac:dyDescent="0.3">
      <c r="N145" s="52"/>
    </row>
    <row r="146" spans="14:14" x14ac:dyDescent="0.3">
      <c r="N146" s="52"/>
    </row>
    <row r="147" spans="14:14" x14ac:dyDescent="0.3">
      <c r="N147" s="52"/>
    </row>
    <row r="148" spans="14:14" x14ac:dyDescent="0.3">
      <c r="N148" s="52"/>
    </row>
    <row r="149" spans="14:14" x14ac:dyDescent="0.3">
      <c r="N149" s="52"/>
    </row>
    <row r="150" spans="14:14" x14ac:dyDescent="0.3">
      <c r="N150" s="52"/>
    </row>
    <row r="151" spans="14:14" x14ac:dyDescent="0.3">
      <c r="N151" s="52"/>
    </row>
    <row r="152" spans="14:14" x14ac:dyDescent="0.3">
      <c r="N152" s="52"/>
    </row>
    <row r="153" spans="14:14" x14ac:dyDescent="0.3">
      <c r="N153" s="52"/>
    </row>
    <row r="154" spans="14:14" x14ac:dyDescent="0.3">
      <c r="N154" s="52"/>
    </row>
    <row r="155" spans="14:14" x14ac:dyDescent="0.3">
      <c r="N155" s="52"/>
    </row>
    <row r="156" spans="14:14" x14ac:dyDescent="0.3">
      <c r="N156" s="52"/>
    </row>
    <row r="157" spans="14:14" x14ac:dyDescent="0.3">
      <c r="N157" s="52"/>
    </row>
    <row r="158" spans="14:14" x14ac:dyDescent="0.3">
      <c r="N158" s="52"/>
    </row>
    <row r="159" spans="14:14" x14ac:dyDescent="0.3">
      <c r="N159" s="52"/>
    </row>
    <row r="160" spans="14:14" x14ac:dyDescent="0.3">
      <c r="N160" s="52"/>
    </row>
    <row r="161" spans="14:14" x14ac:dyDescent="0.3">
      <c r="N161" s="52"/>
    </row>
    <row r="162" spans="14:14" x14ac:dyDescent="0.3">
      <c r="N162" s="52"/>
    </row>
    <row r="163" spans="14:14" x14ac:dyDescent="0.3">
      <c r="N163" s="52"/>
    </row>
    <row r="164" spans="14:14" x14ac:dyDescent="0.3">
      <c r="N164" s="52"/>
    </row>
    <row r="165" spans="14:14" x14ac:dyDescent="0.3">
      <c r="N165" s="52"/>
    </row>
    <row r="166" spans="14:14" x14ac:dyDescent="0.3">
      <c r="N166" s="52"/>
    </row>
    <row r="167" spans="14:14" x14ac:dyDescent="0.3">
      <c r="N167" s="52"/>
    </row>
    <row r="168" spans="14:14" x14ac:dyDescent="0.3">
      <c r="N168" s="52"/>
    </row>
    <row r="169" spans="14:14" x14ac:dyDescent="0.3">
      <c r="N169" s="52"/>
    </row>
    <row r="170" spans="14:14" x14ac:dyDescent="0.3">
      <c r="N170" s="52"/>
    </row>
    <row r="171" spans="14:14" x14ac:dyDescent="0.3">
      <c r="N171" s="52"/>
    </row>
    <row r="172" spans="14:14" x14ac:dyDescent="0.3">
      <c r="N172" s="52"/>
    </row>
    <row r="173" spans="14:14" x14ac:dyDescent="0.3">
      <c r="N173" s="52"/>
    </row>
    <row r="174" spans="14:14" x14ac:dyDescent="0.3">
      <c r="N174" s="52"/>
    </row>
    <row r="175" spans="14:14" x14ac:dyDescent="0.3">
      <c r="N175" s="52"/>
    </row>
    <row r="176" spans="14:14" x14ac:dyDescent="0.3">
      <c r="N176" s="52"/>
    </row>
    <row r="177" spans="14:14" x14ac:dyDescent="0.3">
      <c r="N177" s="52"/>
    </row>
    <row r="178" spans="14:14" x14ac:dyDescent="0.3">
      <c r="N178" s="52"/>
    </row>
    <row r="179" spans="14:14" x14ac:dyDescent="0.3">
      <c r="N179" s="52"/>
    </row>
    <row r="180" spans="14:14" x14ac:dyDescent="0.3">
      <c r="N180" s="52"/>
    </row>
    <row r="181" spans="14:14" x14ac:dyDescent="0.3">
      <c r="N181" s="52"/>
    </row>
    <row r="182" spans="14:14" x14ac:dyDescent="0.3">
      <c r="N182" s="52"/>
    </row>
    <row r="183" spans="14:14" x14ac:dyDescent="0.3">
      <c r="N183" s="52"/>
    </row>
    <row r="184" spans="14:14" x14ac:dyDescent="0.3">
      <c r="N184" s="52"/>
    </row>
    <row r="185" spans="14:14" x14ac:dyDescent="0.3">
      <c r="N185" s="52"/>
    </row>
    <row r="186" spans="14:14" x14ac:dyDescent="0.3">
      <c r="N186" s="52"/>
    </row>
    <row r="187" spans="14:14" x14ac:dyDescent="0.3">
      <c r="N187" s="52"/>
    </row>
    <row r="188" spans="14:14" x14ac:dyDescent="0.3">
      <c r="N188" s="52"/>
    </row>
    <row r="189" spans="14:14" x14ac:dyDescent="0.3">
      <c r="N189" s="52"/>
    </row>
    <row r="190" spans="14:14" x14ac:dyDescent="0.3">
      <c r="N190" s="52"/>
    </row>
    <row r="191" spans="14:14" x14ac:dyDescent="0.3">
      <c r="N191" s="52"/>
    </row>
    <row r="192" spans="14:14" x14ac:dyDescent="0.3">
      <c r="N192" s="52"/>
    </row>
    <row r="193" spans="14:14" x14ac:dyDescent="0.3">
      <c r="N193" s="52"/>
    </row>
    <row r="194" spans="14:14" x14ac:dyDescent="0.3">
      <c r="N194" s="52"/>
    </row>
    <row r="195" spans="14:14" x14ac:dyDescent="0.3">
      <c r="N195" s="52"/>
    </row>
    <row r="196" spans="14:14" x14ac:dyDescent="0.3">
      <c r="N196" s="52"/>
    </row>
    <row r="197" spans="14:14" x14ac:dyDescent="0.3">
      <c r="N197" s="52"/>
    </row>
    <row r="198" spans="14:14" x14ac:dyDescent="0.3">
      <c r="N198" s="52"/>
    </row>
    <row r="199" spans="14:14" x14ac:dyDescent="0.3">
      <c r="N199" s="52"/>
    </row>
    <row r="200" spans="14:14" x14ac:dyDescent="0.3">
      <c r="N200" s="52"/>
    </row>
    <row r="201" spans="14:14" x14ac:dyDescent="0.3">
      <c r="N201" s="52"/>
    </row>
    <row r="202" spans="14:14" x14ac:dyDescent="0.3">
      <c r="N202" s="52"/>
    </row>
  </sheetData>
  <mergeCells count="11">
    <mergeCell ref="A1:A2"/>
    <mergeCell ref="D1:D2"/>
    <mergeCell ref="C1:C2"/>
    <mergeCell ref="B1:B2"/>
    <mergeCell ref="E1:E2"/>
    <mergeCell ref="L1:L2"/>
    <mergeCell ref="M1:O1"/>
    <mergeCell ref="F1:F2"/>
    <mergeCell ref="G1:I1"/>
    <mergeCell ref="J1:J2"/>
    <mergeCell ref="K1:K2"/>
  </mergeCells>
  <dataValidations count="2">
    <dataValidation type="whole" operator="greaterThanOrEqual" allowBlank="1" showInputMessage="1" showErrorMessage="1" sqref="D56770:E56785 D122306:E122321 D187842:E187857 D253378:E253393 D318914:E318929 D384450:E384465 D449986:E450001 D515522:E515537 D581058:E581073 D646594:E646609 D712130:E712145 D777666:E777681 D843202:E843217 D908738:E908753 D974274:E974289 G56770:I56785 G122306:I122321 G187842:I187857 G253378:I253393 G318914:I318929 G384450:I384465 G449986:I450001 G515522:I515537 G581058:I581073 G646594:I646609 G712130:I712145 G777666:I777681 G843202:I843217 G908738:I908753 G974274:I974289 K56770:K56785 K122306:K122321 K187842:K187857 K253378:K253393 K318914:K318929 K384450:K384465 K449986:K450001 K515522:K515537 K581058:K581073 K646594:K646609 K712130:K712145 K777666:K777681 K843202:K843217 K908738:K908753 K974274:K974289">
      <formula1>0</formula1>
    </dataValidation>
    <dataValidation type="decimal" operator="greaterThanOrEqual" allowBlank="1" showInputMessage="1" showErrorMessage="1" sqref="D56764:D56765 D122300:D122301 D187836:D187837 D253372:D253373 D318908:D318909 D384444:D384445 D449980:D449981 D515516:D515517 D581052:D581053 D646588:D646589 D712124:D712125 D777660:D777661 D843196:D843197 D908732:D908733 D974268:D974269">
      <formula1>0</formula1>
    </dataValidation>
  </dataValidations>
  <pageMargins left="0.70866141732283472" right="0.70866141732283472" top="0.74803149606299213" bottom="0.74803149606299213" header="0.31496062992125984" footer="0.31496062992125984"/>
  <pageSetup paperSize="9" scale="3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3]!SUM_Workbooks_3" altText="Συγκεντρωτική_x000a__x000a_Κατάσταση_x000a__x000a_Δ' Τριμήνου">
                <anchor moveWithCells="1">
                  <from>
                    <xdr:col>15</xdr:col>
                    <xdr:colOff>0</xdr:colOff>
                    <xdr:row>2</xdr:row>
                    <xdr:rowOff>0</xdr:rowOff>
                  </from>
                  <to>
                    <xdr:col>19</xdr:col>
                    <xdr:colOff>466725</xdr:colOff>
                    <xdr:row>6</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B5" sqref="B5"/>
    </sheetView>
  </sheetViews>
  <sheetFormatPr defaultRowHeight="15" x14ac:dyDescent="0.25"/>
  <cols>
    <col min="1" max="1" width="26.85546875" style="4" customWidth="1"/>
    <col min="2" max="2" width="29" style="4" customWidth="1"/>
    <col min="3" max="3" width="13.7109375" style="4" customWidth="1"/>
    <col min="4" max="4" width="14.7109375" style="4" customWidth="1"/>
    <col min="5" max="5" width="16.85546875" style="4" customWidth="1"/>
    <col min="6" max="6" width="12.7109375" style="4" customWidth="1"/>
    <col min="7" max="7" width="15.85546875" style="4" customWidth="1"/>
    <col min="8" max="8" width="17" style="4" customWidth="1"/>
    <col min="9" max="9" width="18.28515625" style="4" customWidth="1"/>
    <col min="10" max="10" width="17.42578125" style="4" customWidth="1"/>
    <col min="11" max="255" width="9.140625" style="4"/>
    <col min="256" max="256" width="26.85546875" style="4" customWidth="1"/>
    <col min="257" max="257" width="27.85546875" style="4" customWidth="1"/>
    <col min="258" max="258" width="29" style="4" customWidth="1"/>
    <col min="259" max="259" width="13.7109375" style="4" customWidth="1"/>
    <col min="260" max="260" width="14.7109375" style="4" customWidth="1"/>
    <col min="261" max="261" width="16.85546875" style="4" customWidth="1"/>
    <col min="262" max="262" width="12.7109375" style="4" customWidth="1"/>
    <col min="263" max="263" width="15.85546875" style="4" customWidth="1"/>
    <col min="264" max="264" width="17" style="4" customWidth="1"/>
    <col min="265" max="265" width="18.28515625" style="4" customWidth="1"/>
    <col min="266" max="266" width="17.42578125" style="4" customWidth="1"/>
    <col min="267" max="511" width="9.140625" style="4"/>
    <col min="512" max="512" width="26.85546875" style="4" customWidth="1"/>
    <col min="513" max="513" width="27.85546875" style="4" customWidth="1"/>
    <col min="514" max="514" width="29" style="4" customWidth="1"/>
    <col min="515" max="515" width="13.7109375" style="4" customWidth="1"/>
    <col min="516" max="516" width="14.7109375" style="4" customWidth="1"/>
    <col min="517" max="517" width="16.85546875" style="4" customWidth="1"/>
    <col min="518" max="518" width="12.7109375" style="4" customWidth="1"/>
    <col min="519" max="519" width="15.85546875" style="4" customWidth="1"/>
    <col min="520" max="520" width="17" style="4" customWidth="1"/>
    <col min="521" max="521" width="18.28515625" style="4" customWidth="1"/>
    <col min="522" max="522" width="17.42578125" style="4" customWidth="1"/>
    <col min="523" max="767" width="9.140625" style="4"/>
    <col min="768" max="768" width="26.85546875" style="4" customWidth="1"/>
    <col min="769" max="769" width="27.85546875" style="4" customWidth="1"/>
    <col min="770" max="770" width="29" style="4" customWidth="1"/>
    <col min="771" max="771" width="13.7109375" style="4" customWidth="1"/>
    <col min="772" max="772" width="14.7109375" style="4" customWidth="1"/>
    <col min="773" max="773" width="16.85546875" style="4" customWidth="1"/>
    <col min="774" max="774" width="12.7109375" style="4" customWidth="1"/>
    <col min="775" max="775" width="15.85546875" style="4" customWidth="1"/>
    <col min="776" max="776" width="17" style="4" customWidth="1"/>
    <col min="777" max="777" width="18.28515625" style="4" customWidth="1"/>
    <col min="778" max="778" width="17.42578125" style="4" customWidth="1"/>
    <col min="779" max="1023" width="9.140625" style="4"/>
    <col min="1024" max="1024" width="26.85546875" style="4" customWidth="1"/>
    <col min="1025" max="1025" width="27.85546875" style="4" customWidth="1"/>
    <col min="1026" max="1026" width="29" style="4" customWidth="1"/>
    <col min="1027" max="1027" width="13.7109375" style="4" customWidth="1"/>
    <col min="1028" max="1028" width="14.7109375" style="4" customWidth="1"/>
    <col min="1029" max="1029" width="16.85546875" style="4" customWidth="1"/>
    <col min="1030" max="1030" width="12.7109375" style="4" customWidth="1"/>
    <col min="1031" max="1031" width="15.85546875" style="4" customWidth="1"/>
    <col min="1032" max="1032" width="17" style="4" customWidth="1"/>
    <col min="1033" max="1033" width="18.28515625" style="4" customWidth="1"/>
    <col min="1034" max="1034" width="17.42578125" style="4" customWidth="1"/>
    <col min="1035" max="1279" width="9.140625" style="4"/>
    <col min="1280" max="1280" width="26.85546875" style="4" customWidth="1"/>
    <col min="1281" max="1281" width="27.85546875" style="4" customWidth="1"/>
    <col min="1282" max="1282" width="29" style="4" customWidth="1"/>
    <col min="1283" max="1283" width="13.7109375" style="4" customWidth="1"/>
    <col min="1284" max="1284" width="14.7109375" style="4" customWidth="1"/>
    <col min="1285" max="1285" width="16.85546875" style="4" customWidth="1"/>
    <col min="1286" max="1286" width="12.7109375" style="4" customWidth="1"/>
    <col min="1287" max="1287" width="15.85546875" style="4" customWidth="1"/>
    <col min="1288" max="1288" width="17" style="4" customWidth="1"/>
    <col min="1289" max="1289" width="18.28515625" style="4" customWidth="1"/>
    <col min="1290" max="1290" width="17.42578125" style="4" customWidth="1"/>
    <col min="1291" max="1535" width="9.140625" style="4"/>
    <col min="1536" max="1536" width="26.85546875" style="4" customWidth="1"/>
    <col min="1537" max="1537" width="27.85546875" style="4" customWidth="1"/>
    <col min="1538" max="1538" width="29" style="4" customWidth="1"/>
    <col min="1539" max="1539" width="13.7109375" style="4" customWidth="1"/>
    <col min="1540" max="1540" width="14.7109375" style="4" customWidth="1"/>
    <col min="1541" max="1541" width="16.85546875" style="4" customWidth="1"/>
    <col min="1542" max="1542" width="12.7109375" style="4" customWidth="1"/>
    <col min="1543" max="1543" width="15.85546875" style="4" customWidth="1"/>
    <col min="1544" max="1544" width="17" style="4" customWidth="1"/>
    <col min="1545" max="1545" width="18.28515625" style="4" customWidth="1"/>
    <col min="1546" max="1546" width="17.42578125" style="4" customWidth="1"/>
    <col min="1547" max="1791" width="9.140625" style="4"/>
    <col min="1792" max="1792" width="26.85546875" style="4" customWidth="1"/>
    <col min="1793" max="1793" width="27.85546875" style="4" customWidth="1"/>
    <col min="1794" max="1794" width="29" style="4" customWidth="1"/>
    <col min="1795" max="1795" width="13.7109375" style="4" customWidth="1"/>
    <col min="1796" max="1796" width="14.7109375" style="4" customWidth="1"/>
    <col min="1797" max="1797" width="16.85546875" style="4" customWidth="1"/>
    <col min="1798" max="1798" width="12.7109375" style="4" customWidth="1"/>
    <col min="1799" max="1799" width="15.85546875" style="4" customWidth="1"/>
    <col min="1800" max="1800" width="17" style="4" customWidth="1"/>
    <col min="1801" max="1801" width="18.28515625" style="4" customWidth="1"/>
    <col min="1802" max="1802" width="17.42578125" style="4" customWidth="1"/>
    <col min="1803" max="2047" width="9.140625" style="4"/>
    <col min="2048" max="2048" width="26.85546875" style="4" customWidth="1"/>
    <col min="2049" max="2049" width="27.85546875" style="4" customWidth="1"/>
    <col min="2050" max="2050" width="29" style="4" customWidth="1"/>
    <col min="2051" max="2051" width="13.7109375" style="4" customWidth="1"/>
    <col min="2052" max="2052" width="14.7109375" style="4" customWidth="1"/>
    <col min="2053" max="2053" width="16.85546875" style="4" customWidth="1"/>
    <col min="2054" max="2054" width="12.7109375" style="4" customWidth="1"/>
    <col min="2055" max="2055" width="15.85546875" style="4" customWidth="1"/>
    <col min="2056" max="2056" width="17" style="4" customWidth="1"/>
    <col min="2057" max="2057" width="18.28515625" style="4" customWidth="1"/>
    <col min="2058" max="2058" width="17.42578125" style="4" customWidth="1"/>
    <col min="2059" max="2303" width="9.140625" style="4"/>
    <col min="2304" max="2304" width="26.85546875" style="4" customWidth="1"/>
    <col min="2305" max="2305" width="27.85546875" style="4" customWidth="1"/>
    <col min="2306" max="2306" width="29" style="4" customWidth="1"/>
    <col min="2307" max="2307" width="13.7109375" style="4" customWidth="1"/>
    <col min="2308" max="2308" width="14.7109375" style="4" customWidth="1"/>
    <col min="2309" max="2309" width="16.85546875" style="4" customWidth="1"/>
    <col min="2310" max="2310" width="12.7109375" style="4" customWidth="1"/>
    <col min="2311" max="2311" width="15.85546875" style="4" customWidth="1"/>
    <col min="2312" max="2312" width="17" style="4" customWidth="1"/>
    <col min="2313" max="2313" width="18.28515625" style="4" customWidth="1"/>
    <col min="2314" max="2314" width="17.42578125" style="4" customWidth="1"/>
    <col min="2315" max="2559" width="9.140625" style="4"/>
    <col min="2560" max="2560" width="26.85546875" style="4" customWidth="1"/>
    <col min="2561" max="2561" width="27.85546875" style="4" customWidth="1"/>
    <col min="2562" max="2562" width="29" style="4" customWidth="1"/>
    <col min="2563" max="2563" width="13.7109375" style="4" customWidth="1"/>
    <col min="2564" max="2564" width="14.7109375" style="4" customWidth="1"/>
    <col min="2565" max="2565" width="16.85546875" style="4" customWidth="1"/>
    <col min="2566" max="2566" width="12.7109375" style="4" customWidth="1"/>
    <col min="2567" max="2567" width="15.85546875" style="4" customWidth="1"/>
    <col min="2568" max="2568" width="17" style="4" customWidth="1"/>
    <col min="2569" max="2569" width="18.28515625" style="4" customWidth="1"/>
    <col min="2570" max="2570" width="17.42578125" style="4" customWidth="1"/>
    <col min="2571" max="2815" width="9.140625" style="4"/>
    <col min="2816" max="2816" width="26.85546875" style="4" customWidth="1"/>
    <col min="2817" max="2817" width="27.85546875" style="4" customWidth="1"/>
    <col min="2818" max="2818" width="29" style="4" customWidth="1"/>
    <col min="2819" max="2819" width="13.7109375" style="4" customWidth="1"/>
    <col min="2820" max="2820" width="14.7109375" style="4" customWidth="1"/>
    <col min="2821" max="2821" width="16.85546875" style="4" customWidth="1"/>
    <col min="2822" max="2822" width="12.7109375" style="4" customWidth="1"/>
    <col min="2823" max="2823" width="15.85546875" style="4" customWidth="1"/>
    <col min="2824" max="2824" width="17" style="4" customWidth="1"/>
    <col min="2825" max="2825" width="18.28515625" style="4" customWidth="1"/>
    <col min="2826" max="2826" width="17.42578125" style="4" customWidth="1"/>
    <col min="2827" max="3071" width="9.140625" style="4"/>
    <col min="3072" max="3072" width="26.85546875" style="4" customWidth="1"/>
    <col min="3073" max="3073" width="27.85546875" style="4" customWidth="1"/>
    <col min="3074" max="3074" width="29" style="4" customWidth="1"/>
    <col min="3075" max="3075" width="13.7109375" style="4" customWidth="1"/>
    <col min="3076" max="3076" width="14.7109375" style="4" customWidth="1"/>
    <col min="3077" max="3077" width="16.85546875" style="4" customWidth="1"/>
    <col min="3078" max="3078" width="12.7109375" style="4" customWidth="1"/>
    <col min="3079" max="3079" width="15.85546875" style="4" customWidth="1"/>
    <col min="3080" max="3080" width="17" style="4" customWidth="1"/>
    <col min="3081" max="3081" width="18.28515625" style="4" customWidth="1"/>
    <col min="3082" max="3082" width="17.42578125" style="4" customWidth="1"/>
    <col min="3083" max="3327" width="9.140625" style="4"/>
    <col min="3328" max="3328" width="26.85546875" style="4" customWidth="1"/>
    <col min="3329" max="3329" width="27.85546875" style="4" customWidth="1"/>
    <col min="3330" max="3330" width="29" style="4" customWidth="1"/>
    <col min="3331" max="3331" width="13.7109375" style="4" customWidth="1"/>
    <col min="3332" max="3332" width="14.7109375" style="4" customWidth="1"/>
    <col min="3333" max="3333" width="16.85546875" style="4" customWidth="1"/>
    <col min="3334" max="3334" width="12.7109375" style="4" customWidth="1"/>
    <col min="3335" max="3335" width="15.85546875" style="4" customWidth="1"/>
    <col min="3336" max="3336" width="17" style="4" customWidth="1"/>
    <col min="3337" max="3337" width="18.28515625" style="4" customWidth="1"/>
    <col min="3338" max="3338" width="17.42578125" style="4" customWidth="1"/>
    <col min="3339" max="3583" width="9.140625" style="4"/>
    <col min="3584" max="3584" width="26.85546875" style="4" customWidth="1"/>
    <col min="3585" max="3585" width="27.85546875" style="4" customWidth="1"/>
    <col min="3586" max="3586" width="29" style="4" customWidth="1"/>
    <col min="3587" max="3587" width="13.7109375" style="4" customWidth="1"/>
    <col min="3588" max="3588" width="14.7109375" style="4" customWidth="1"/>
    <col min="3589" max="3589" width="16.85546875" style="4" customWidth="1"/>
    <col min="3590" max="3590" width="12.7109375" style="4" customWidth="1"/>
    <col min="3591" max="3591" width="15.85546875" style="4" customWidth="1"/>
    <col min="3592" max="3592" width="17" style="4" customWidth="1"/>
    <col min="3593" max="3593" width="18.28515625" style="4" customWidth="1"/>
    <col min="3594" max="3594" width="17.42578125" style="4" customWidth="1"/>
    <col min="3595" max="3839" width="9.140625" style="4"/>
    <col min="3840" max="3840" width="26.85546875" style="4" customWidth="1"/>
    <col min="3841" max="3841" width="27.85546875" style="4" customWidth="1"/>
    <col min="3842" max="3842" width="29" style="4" customWidth="1"/>
    <col min="3843" max="3843" width="13.7109375" style="4" customWidth="1"/>
    <col min="3844" max="3844" width="14.7109375" style="4" customWidth="1"/>
    <col min="3845" max="3845" width="16.85546875" style="4" customWidth="1"/>
    <col min="3846" max="3846" width="12.7109375" style="4" customWidth="1"/>
    <col min="3847" max="3847" width="15.85546875" style="4" customWidth="1"/>
    <col min="3848" max="3848" width="17" style="4" customWidth="1"/>
    <col min="3849" max="3849" width="18.28515625" style="4" customWidth="1"/>
    <col min="3850" max="3850" width="17.42578125" style="4" customWidth="1"/>
    <col min="3851" max="4095" width="9.140625" style="4"/>
    <col min="4096" max="4096" width="26.85546875" style="4" customWidth="1"/>
    <col min="4097" max="4097" width="27.85546875" style="4" customWidth="1"/>
    <col min="4098" max="4098" width="29" style="4" customWidth="1"/>
    <col min="4099" max="4099" width="13.7109375" style="4" customWidth="1"/>
    <col min="4100" max="4100" width="14.7109375" style="4" customWidth="1"/>
    <col min="4101" max="4101" width="16.85546875" style="4" customWidth="1"/>
    <col min="4102" max="4102" width="12.7109375" style="4" customWidth="1"/>
    <col min="4103" max="4103" width="15.85546875" style="4" customWidth="1"/>
    <col min="4104" max="4104" width="17" style="4" customWidth="1"/>
    <col min="4105" max="4105" width="18.28515625" style="4" customWidth="1"/>
    <col min="4106" max="4106" width="17.42578125" style="4" customWidth="1"/>
    <col min="4107" max="4351" width="9.140625" style="4"/>
    <col min="4352" max="4352" width="26.85546875" style="4" customWidth="1"/>
    <col min="4353" max="4353" width="27.85546875" style="4" customWidth="1"/>
    <col min="4354" max="4354" width="29" style="4" customWidth="1"/>
    <col min="4355" max="4355" width="13.7109375" style="4" customWidth="1"/>
    <col min="4356" max="4356" width="14.7109375" style="4" customWidth="1"/>
    <col min="4357" max="4357" width="16.85546875" style="4" customWidth="1"/>
    <col min="4358" max="4358" width="12.7109375" style="4" customWidth="1"/>
    <col min="4359" max="4359" width="15.85546875" style="4" customWidth="1"/>
    <col min="4360" max="4360" width="17" style="4" customWidth="1"/>
    <col min="4361" max="4361" width="18.28515625" style="4" customWidth="1"/>
    <col min="4362" max="4362" width="17.42578125" style="4" customWidth="1"/>
    <col min="4363" max="4607" width="9.140625" style="4"/>
    <col min="4608" max="4608" width="26.85546875" style="4" customWidth="1"/>
    <col min="4609" max="4609" width="27.85546875" style="4" customWidth="1"/>
    <col min="4610" max="4610" width="29" style="4" customWidth="1"/>
    <col min="4611" max="4611" width="13.7109375" style="4" customWidth="1"/>
    <col min="4612" max="4612" width="14.7109375" style="4" customWidth="1"/>
    <col min="4613" max="4613" width="16.85546875" style="4" customWidth="1"/>
    <col min="4614" max="4614" width="12.7109375" style="4" customWidth="1"/>
    <col min="4615" max="4615" width="15.85546875" style="4" customWidth="1"/>
    <col min="4616" max="4616" width="17" style="4" customWidth="1"/>
    <col min="4617" max="4617" width="18.28515625" style="4" customWidth="1"/>
    <col min="4618" max="4618" width="17.42578125" style="4" customWidth="1"/>
    <col min="4619" max="4863" width="9.140625" style="4"/>
    <col min="4864" max="4864" width="26.85546875" style="4" customWidth="1"/>
    <col min="4865" max="4865" width="27.85546875" style="4" customWidth="1"/>
    <col min="4866" max="4866" width="29" style="4" customWidth="1"/>
    <col min="4867" max="4867" width="13.7109375" style="4" customWidth="1"/>
    <col min="4868" max="4868" width="14.7109375" style="4" customWidth="1"/>
    <col min="4869" max="4869" width="16.85546875" style="4" customWidth="1"/>
    <col min="4870" max="4870" width="12.7109375" style="4" customWidth="1"/>
    <col min="4871" max="4871" width="15.85546875" style="4" customWidth="1"/>
    <col min="4872" max="4872" width="17" style="4" customWidth="1"/>
    <col min="4873" max="4873" width="18.28515625" style="4" customWidth="1"/>
    <col min="4874" max="4874" width="17.42578125" style="4" customWidth="1"/>
    <col min="4875" max="5119" width="9.140625" style="4"/>
    <col min="5120" max="5120" width="26.85546875" style="4" customWidth="1"/>
    <col min="5121" max="5121" width="27.85546875" style="4" customWidth="1"/>
    <col min="5122" max="5122" width="29" style="4" customWidth="1"/>
    <col min="5123" max="5123" width="13.7109375" style="4" customWidth="1"/>
    <col min="5124" max="5124" width="14.7109375" style="4" customWidth="1"/>
    <col min="5125" max="5125" width="16.85546875" style="4" customWidth="1"/>
    <col min="5126" max="5126" width="12.7109375" style="4" customWidth="1"/>
    <col min="5127" max="5127" width="15.85546875" style="4" customWidth="1"/>
    <col min="5128" max="5128" width="17" style="4" customWidth="1"/>
    <col min="5129" max="5129" width="18.28515625" style="4" customWidth="1"/>
    <col min="5130" max="5130" width="17.42578125" style="4" customWidth="1"/>
    <col min="5131" max="5375" width="9.140625" style="4"/>
    <col min="5376" max="5376" width="26.85546875" style="4" customWidth="1"/>
    <col min="5377" max="5377" width="27.85546875" style="4" customWidth="1"/>
    <col min="5378" max="5378" width="29" style="4" customWidth="1"/>
    <col min="5379" max="5379" width="13.7109375" style="4" customWidth="1"/>
    <col min="5380" max="5380" width="14.7109375" style="4" customWidth="1"/>
    <col min="5381" max="5381" width="16.85546875" style="4" customWidth="1"/>
    <col min="5382" max="5382" width="12.7109375" style="4" customWidth="1"/>
    <col min="5383" max="5383" width="15.85546875" style="4" customWidth="1"/>
    <col min="5384" max="5384" width="17" style="4" customWidth="1"/>
    <col min="5385" max="5385" width="18.28515625" style="4" customWidth="1"/>
    <col min="5386" max="5386" width="17.42578125" style="4" customWidth="1"/>
    <col min="5387" max="5631" width="9.140625" style="4"/>
    <col min="5632" max="5632" width="26.85546875" style="4" customWidth="1"/>
    <col min="5633" max="5633" width="27.85546875" style="4" customWidth="1"/>
    <col min="5634" max="5634" width="29" style="4" customWidth="1"/>
    <col min="5635" max="5635" width="13.7109375" style="4" customWidth="1"/>
    <col min="5636" max="5636" width="14.7109375" style="4" customWidth="1"/>
    <col min="5637" max="5637" width="16.85546875" style="4" customWidth="1"/>
    <col min="5638" max="5638" width="12.7109375" style="4" customWidth="1"/>
    <col min="5639" max="5639" width="15.85546875" style="4" customWidth="1"/>
    <col min="5640" max="5640" width="17" style="4" customWidth="1"/>
    <col min="5641" max="5641" width="18.28515625" style="4" customWidth="1"/>
    <col min="5642" max="5642" width="17.42578125" style="4" customWidth="1"/>
    <col min="5643" max="5887" width="9.140625" style="4"/>
    <col min="5888" max="5888" width="26.85546875" style="4" customWidth="1"/>
    <col min="5889" max="5889" width="27.85546875" style="4" customWidth="1"/>
    <col min="5890" max="5890" width="29" style="4" customWidth="1"/>
    <col min="5891" max="5891" width="13.7109375" style="4" customWidth="1"/>
    <col min="5892" max="5892" width="14.7109375" style="4" customWidth="1"/>
    <col min="5893" max="5893" width="16.85546875" style="4" customWidth="1"/>
    <col min="5894" max="5894" width="12.7109375" style="4" customWidth="1"/>
    <col min="5895" max="5895" width="15.85546875" style="4" customWidth="1"/>
    <col min="5896" max="5896" width="17" style="4" customWidth="1"/>
    <col min="5897" max="5897" width="18.28515625" style="4" customWidth="1"/>
    <col min="5898" max="5898" width="17.42578125" style="4" customWidth="1"/>
    <col min="5899" max="6143" width="9.140625" style="4"/>
    <col min="6144" max="6144" width="26.85546875" style="4" customWidth="1"/>
    <col min="6145" max="6145" width="27.85546875" style="4" customWidth="1"/>
    <col min="6146" max="6146" width="29" style="4" customWidth="1"/>
    <col min="6147" max="6147" width="13.7109375" style="4" customWidth="1"/>
    <col min="6148" max="6148" width="14.7109375" style="4" customWidth="1"/>
    <col min="6149" max="6149" width="16.85546875" style="4" customWidth="1"/>
    <col min="6150" max="6150" width="12.7109375" style="4" customWidth="1"/>
    <col min="6151" max="6151" width="15.85546875" style="4" customWidth="1"/>
    <col min="6152" max="6152" width="17" style="4" customWidth="1"/>
    <col min="6153" max="6153" width="18.28515625" style="4" customWidth="1"/>
    <col min="6154" max="6154" width="17.42578125" style="4" customWidth="1"/>
    <col min="6155" max="6399" width="9.140625" style="4"/>
    <col min="6400" max="6400" width="26.85546875" style="4" customWidth="1"/>
    <col min="6401" max="6401" width="27.85546875" style="4" customWidth="1"/>
    <col min="6402" max="6402" width="29" style="4" customWidth="1"/>
    <col min="6403" max="6403" width="13.7109375" style="4" customWidth="1"/>
    <col min="6404" max="6404" width="14.7109375" style="4" customWidth="1"/>
    <col min="6405" max="6405" width="16.85546875" style="4" customWidth="1"/>
    <col min="6406" max="6406" width="12.7109375" style="4" customWidth="1"/>
    <col min="6407" max="6407" width="15.85546875" style="4" customWidth="1"/>
    <col min="6408" max="6408" width="17" style="4" customWidth="1"/>
    <col min="6409" max="6409" width="18.28515625" style="4" customWidth="1"/>
    <col min="6410" max="6410" width="17.42578125" style="4" customWidth="1"/>
    <col min="6411" max="6655" width="9.140625" style="4"/>
    <col min="6656" max="6656" width="26.85546875" style="4" customWidth="1"/>
    <col min="6657" max="6657" width="27.85546875" style="4" customWidth="1"/>
    <col min="6658" max="6658" width="29" style="4" customWidth="1"/>
    <col min="6659" max="6659" width="13.7109375" style="4" customWidth="1"/>
    <col min="6660" max="6660" width="14.7109375" style="4" customWidth="1"/>
    <col min="6661" max="6661" width="16.85546875" style="4" customWidth="1"/>
    <col min="6662" max="6662" width="12.7109375" style="4" customWidth="1"/>
    <col min="6663" max="6663" width="15.85546875" style="4" customWidth="1"/>
    <col min="6664" max="6664" width="17" style="4" customWidth="1"/>
    <col min="6665" max="6665" width="18.28515625" style="4" customWidth="1"/>
    <col min="6666" max="6666" width="17.42578125" style="4" customWidth="1"/>
    <col min="6667" max="6911" width="9.140625" style="4"/>
    <col min="6912" max="6912" width="26.85546875" style="4" customWidth="1"/>
    <col min="6913" max="6913" width="27.85546875" style="4" customWidth="1"/>
    <col min="6914" max="6914" width="29" style="4" customWidth="1"/>
    <col min="6915" max="6915" width="13.7109375" style="4" customWidth="1"/>
    <col min="6916" max="6916" width="14.7109375" style="4" customWidth="1"/>
    <col min="6917" max="6917" width="16.85546875" style="4" customWidth="1"/>
    <col min="6918" max="6918" width="12.7109375" style="4" customWidth="1"/>
    <col min="6919" max="6919" width="15.85546875" style="4" customWidth="1"/>
    <col min="6920" max="6920" width="17" style="4" customWidth="1"/>
    <col min="6921" max="6921" width="18.28515625" style="4" customWidth="1"/>
    <col min="6922" max="6922" width="17.42578125" style="4" customWidth="1"/>
    <col min="6923" max="7167" width="9.140625" style="4"/>
    <col min="7168" max="7168" width="26.85546875" style="4" customWidth="1"/>
    <col min="7169" max="7169" width="27.85546875" style="4" customWidth="1"/>
    <col min="7170" max="7170" width="29" style="4" customWidth="1"/>
    <col min="7171" max="7171" width="13.7109375" style="4" customWidth="1"/>
    <col min="7172" max="7172" width="14.7109375" style="4" customWidth="1"/>
    <col min="7173" max="7173" width="16.85546875" style="4" customWidth="1"/>
    <col min="7174" max="7174" width="12.7109375" style="4" customWidth="1"/>
    <col min="7175" max="7175" width="15.85546875" style="4" customWidth="1"/>
    <col min="7176" max="7176" width="17" style="4" customWidth="1"/>
    <col min="7177" max="7177" width="18.28515625" style="4" customWidth="1"/>
    <col min="7178" max="7178" width="17.42578125" style="4" customWidth="1"/>
    <col min="7179" max="7423" width="9.140625" style="4"/>
    <col min="7424" max="7424" width="26.85546875" style="4" customWidth="1"/>
    <col min="7425" max="7425" width="27.85546875" style="4" customWidth="1"/>
    <col min="7426" max="7426" width="29" style="4" customWidth="1"/>
    <col min="7427" max="7427" width="13.7109375" style="4" customWidth="1"/>
    <col min="7428" max="7428" width="14.7109375" style="4" customWidth="1"/>
    <col min="7429" max="7429" width="16.85546875" style="4" customWidth="1"/>
    <col min="7430" max="7430" width="12.7109375" style="4" customWidth="1"/>
    <col min="7431" max="7431" width="15.85546875" style="4" customWidth="1"/>
    <col min="7432" max="7432" width="17" style="4" customWidth="1"/>
    <col min="7433" max="7433" width="18.28515625" style="4" customWidth="1"/>
    <col min="7434" max="7434" width="17.42578125" style="4" customWidth="1"/>
    <col min="7435" max="7679" width="9.140625" style="4"/>
    <col min="7680" max="7680" width="26.85546875" style="4" customWidth="1"/>
    <col min="7681" max="7681" width="27.85546875" style="4" customWidth="1"/>
    <col min="7682" max="7682" width="29" style="4" customWidth="1"/>
    <col min="7683" max="7683" width="13.7109375" style="4" customWidth="1"/>
    <col min="7684" max="7684" width="14.7109375" style="4" customWidth="1"/>
    <col min="7685" max="7685" width="16.85546875" style="4" customWidth="1"/>
    <col min="7686" max="7686" width="12.7109375" style="4" customWidth="1"/>
    <col min="7687" max="7687" width="15.85546875" style="4" customWidth="1"/>
    <col min="7688" max="7688" width="17" style="4" customWidth="1"/>
    <col min="7689" max="7689" width="18.28515625" style="4" customWidth="1"/>
    <col min="7690" max="7690" width="17.42578125" style="4" customWidth="1"/>
    <col min="7691" max="7935" width="9.140625" style="4"/>
    <col min="7936" max="7936" width="26.85546875" style="4" customWidth="1"/>
    <col min="7937" max="7937" width="27.85546875" style="4" customWidth="1"/>
    <col min="7938" max="7938" width="29" style="4" customWidth="1"/>
    <col min="7939" max="7939" width="13.7109375" style="4" customWidth="1"/>
    <col min="7940" max="7940" width="14.7109375" style="4" customWidth="1"/>
    <col min="7941" max="7941" width="16.85546875" style="4" customWidth="1"/>
    <col min="7942" max="7942" width="12.7109375" style="4" customWidth="1"/>
    <col min="7943" max="7943" width="15.85546875" style="4" customWidth="1"/>
    <col min="7944" max="7944" width="17" style="4" customWidth="1"/>
    <col min="7945" max="7945" width="18.28515625" style="4" customWidth="1"/>
    <col min="7946" max="7946" width="17.42578125" style="4" customWidth="1"/>
    <col min="7947" max="8191" width="9.140625" style="4"/>
    <col min="8192" max="8192" width="26.85546875" style="4" customWidth="1"/>
    <col min="8193" max="8193" width="27.85546875" style="4" customWidth="1"/>
    <col min="8194" max="8194" width="29" style="4" customWidth="1"/>
    <col min="8195" max="8195" width="13.7109375" style="4" customWidth="1"/>
    <col min="8196" max="8196" width="14.7109375" style="4" customWidth="1"/>
    <col min="8197" max="8197" width="16.85546875" style="4" customWidth="1"/>
    <col min="8198" max="8198" width="12.7109375" style="4" customWidth="1"/>
    <col min="8199" max="8199" width="15.85546875" style="4" customWidth="1"/>
    <col min="8200" max="8200" width="17" style="4" customWidth="1"/>
    <col min="8201" max="8201" width="18.28515625" style="4" customWidth="1"/>
    <col min="8202" max="8202" width="17.42578125" style="4" customWidth="1"/>
    <col min="8203" max="8447" width="9.140625" style="4"/>
    <col min="8448" max="8448" width="26.85546875" style="4" customWidth="1"/>
    <col min="8449" max="8449" width="27.85546875" style="4" customWidth="1"/>
    <col min="8450" max="8450" width="29" style="4" customWidth="1"/>
    <col min="8451" max="8451" width="13.7109375" style="4" customWidth="1"/>
    <col min="8452" max="8452" width="14.7109375" style="4" customWidth="1"/>
    <col min="8453" max="8453" width="16.85546875" style="4" customWidth="1"/>
    <col min="8454" max="8454" width="12.7109375" style="4" customWidth="1"/>
    <col min="8455" max="8455" width="15.85546875" style="4" customWidth="1"/>
    <col min="8456" max="8456" width="17" style="4" customWidth="1"/>
    <col min="8457" max="8457" width="18.28515625" style="4" customWidth="1"/>
    <col min="8458" max="8458" width="17.42578125" style="4" customWidth="1"/>
    <col min="8459" max="8703" width="9.140625" style="4"/>
    <col min="8704" max="8704" width="26.85546875" style="4" customWidth="1"/>
    <col min="8705" max="8705" width="27.85546875" style="4" customWidth="1"/>
    <col min="8706" max="8706" width="29" style="4" customWidth="1"/>
    <col min="8707" max="8707" width="13.7109375" style="4" customWidth="1"/>
    <col min="8708" max="8708" width="14.7109375" style="4" customWidth="1"/>
    <col min="8709" max="8709" width="16.85546875" style="4" customWidth="1"/>
    <col min="8710" max="8710" width="12.7109375" style="4" customWidth="1"/>
    <col min="8711" max="8711" width="15.85546875" style="4" customWidth="1"/>
    <col min="8712" max="8712" width="17" style="4" customWidth="1"/>
    <col min="8713" max="8713" width="18.28515625" style="4" customWidth="1"/>
    <col min="8714" max="8714" width="17.42578125" style="4" customWidth="1"/>
    <col min="8715" max="8959" width="9.140625" style="4"/>
    <col min="8960" max="8960" width="26.85546875" style="4" customWidth="1"/>
    <col min="8961" max="8961" width="27.85546875" style="4" customWidth="1"/>
    <col min="8962" max="8962" width="29" style="4" customWidth="1"/>
    <col min="8963" max="8963" width="13.7109375" style="4" customWidth="1"/>
    <col min="8964" max="8964" width="14.7109375" style="4" customWidth="1"/>
    <col min="8965" max="8965" width="16.85546875" style="4" customWidth="1"/>
    <col min="8966" max="8966" width="12.7109375" style="4" customWidth="1"/>
    <col min="8967" max="8967" width="15.85546875" style="4" customWidth="1"/>
    <col min="8968" max="8968" width="17" style="4" customWidth="1"/>
    <col min="8969" max="8969" width="18.28515625" style="4" customWidth="1"/>
    <col min="8970" max="8970" width="17.42578125" style="4" customWidth="1"/>
    <col min="8971" max="9215" width="9.140625" style="4"/>
    <col min="9216" max="9216" width="26.85546875" style="4" customWidth="1"/>
    <col min="9217" max="9217" width="27.85546875" style="4" customWidth="1"/>
    <col min="9218" max="9218" width="29" style="4" customWidth="1"/>
    <col min="9219" max="9219" width="13.7109375" style="4" customWidth="1"/>
    <col min="9220" max="9220" width="14.7109375" style="4" customWidth="1"/>
    <col min="9221" max="9221" width="16.85546875" style="4" customWidth="1"/>
    <col min="9222" max="9222" width="12.7109375" style="4" customWidth="1"/>
    <col min="9223" max="9223" width="15.85546875" style="4" customWidth="1"/>
    <col min="9224" max="9224" width="17" style="4" customWidth="1"/>
    <col min="9225" max="9225" width="18.28515625" style="4" customWidth="1"/>
    <col min="9226" max="9226" width="17.42578125" style="4" customWidth="1"/>
    <col min="9227" max="9471" width="9.140625" style="4"/>
    <col min="9472" max="9472" width="26.85546875" style="4" customWidth="1"/>
    <col min="9473" max="9473" width="27.85546875" style="4" customWidth="1"/>
    <col min="9474" max="9474" width="29" style="4" customWidth="1"/>
    <col min="9475" max="9475" width="13.7109375" style="4" customWidth="1"/>
    <col min="9476" max="9476" width="14.7109375" style="4" customWidth="1"/>
    <col min="9477" max="9477" width="16.85546875" style="4" customWidth="1"/>
    <col min="9478" max="9478" width="12.7109375" style="4" customWidth="1"/>
    <col min="9479" max="9479" width="15.85546875" style="4" customWidth="1"/>
    <col min="9480" max="9480" width="17" style="4" customWidth="1"/>
    <col min="9481" max="9481" width="18.28515625" style="4" customWidth="1"/>
    <col min="9482" max="9482" width="17.42578125" style="4" customWidth="1"/>
    <col min="9483" max="9727" width="9.140625" style="4"/>
    <col min="9728" max="9728" width="26.85546875" style="4" customWidth="1"/>
    <col min="9729" max="9729" width="27.85546875" style="4" customWidth="1"/>
    <col min="9730" max="9730" width="29" style="4" customWidth="1"/>
    <col min="9731" max="9731" width="13.7109375" style="4" customWidth="1"/>
    <col min="9732" max="9732" width="14.7109375" style="4" customWidth="1"/>
    <col min="9733" max="9733" width="16.85546875" style="4" customWidth="1"/>
    <col min="9734" max="9734" width="12.7109375" style="4" customWidth="1"/>
    <col min="9735" max="9735" width="15.85546875" style="4" customWidth="1"/>
    <col min="9736" max="9736" width="17" style="4" customWidth="1"/>
    <col min="9737" max="9737" width="18.28515625" style="4" customWidth="1"/>
    <col min="9738" max="9738" width="17.42578125" style="4" customWidth="1"/>
    <col min="9739" max="9983" width="9.140625" style="4"/>
    <col min="9984" max="9984" width="26.85546875" style="4" customWidth="1"/>
    <col min="9985" max="9985" width="27.85546875" style="4" customWidth="1"/>
    <col min="9986" max="9986" width="29" style="4" customWidth="1"/>
    <col min="9987" max="9987" width="13.7109375" style="4" customWidth="1"/>
    <col min="9988" max="9988" width="14.7109375" style="4" customWidth="1"/>
    <col min="9989" max="9989" width="16.85546875" style="4" customWidth="1"/>
    <col min="9990" max="9990" width="12.7109375" style="4" customWidth="1"/>
    <col min="9991" max="9991" width="15.85546875" style="4" customWidth="1"/>
    <col min="9992" max="9992" width="17" style="4" customWidth="1"/>
    <col min="9993" max="9993" width="18.28515625" style="4" customWidth="1"/>
    <col min="9994" max="9994" width="17.42578125" style="4" customWidth="1"/>
    <col min="9995" max="10239" width="9.140625" style="4"/>
    <col min="10240" max="10240" width="26.85546875" style="4" customWidth="1"/>
    <col min="10241" max="10241" width="27.85546875" style="4" customWidth="1"/>
    <col min="10242" max="10242" width="29" style="4" customWidth="1"/>
    <col min="10243" max="10243" width="13.7109375" style="4" customWidth="1"/>
    <col min="10244" max="10244" width="14.7109375" style="4" customWidth="1"/>
    <col min="10245" max="10245" width="16.85546875" style="4" customWidth="1"/>
    <col min="10246" max="10246" width="12.7109375" style="4" customWidth="1"/>
    <col min="10247" max="10247" width="15.85546875" style="4" customWidth="1"/>
    <col min="10248" max="10248" width="17" style="4" customWidth="1"/>
    <col min="10249" max="10249" width="18.28515625" style="4" customWidth="1"/>
    <col min="10250" max="10250" width="17.42578125" style="4" customWidth="1"/>
    <col min="10251" max="10495" width="9.140625" style="4"/>
    <col min="10496" max="10496" width="26.85546875" style="4" customWidth="1"/>
    <col min="10497" max="10497" width="27.85546875" style="4" customWidth="1"/>
    <col min="10498" max="10498" width="29" style="4" customWidth="1"/>
    <col min="10499" max="10499" width="13.7109375" style="4" customWidth="1"/>
    <col min="10500" max="10500" width="14.7109375" style="4" customWidth="1"/>
    <col min="10501" max="10501" width="16.85546875" style="4" customWidth="1"/>
    <col min="10502" max="10502" width="12.7109375" style="4" customWidth="1"/>
    <col min="10503" max="10503" width="15.85546875" style="4" customWidth="1"/>
    <col min="10504" max="10504" width="17" style="4" customWidth="1"/>
    <col min="10505" max="10505" width="18.28515625" style="4" customWidth="1"/>
    <col min="10506" max="10506" width="17.42578125" style="4" customWidth="1"/>
    <col min="10507" max="10751" width="9.140625" style="4"/>
    <col min="10752" max="10752" width="26.85546875" style="4" customWidth="1"/>
    <col min="10753" max="10753" width="27.85546875" style="4" customWidth="1"/>
    <col min="10754" max="10754" width="29" style="4" customWidth="1"/>
    <col min="10755" max="10755" width="13.7109375" style="4" customWidth="1"/>
    <col min="10756" max="10756" width="14.7109375" style="4" customWidth="1"/>
    <col min="10757" max="10757" width="16.85546875" style="4" customWidth="1"/>
    <col min="10758" max="10758" width="12.7109375" style="4" customWidth="1"/>
    <col min="10759" max="10759" width="15.85546875" style="4" customWidth="1"/>
    <col min="10760" max="10760" width="17" style="4" customWidth="1"/>
    <col min="10761" max="10761" width="18.28515625" style="4" customWidth="1"/>
    <col min="10762" max="10762" width="17.42578125" style="4" customWidth="1"/>
    <col min="10763" max="11007" width="9.140625" style="4"/>
    <col min="11008" max="11008" width="26.85546875" style="4" customWidth="1"/>
    <col min="11009" max="11009" width="27.85546875" style="4" customWidth="1"/>
    <col min="11010" max="11010" width="29" style="4" customWidth="1"/>
    <col min="11011" max="11011" width="13.7109375" style="4" customWidth="1"/>
    <col min="11012" max="11012" width="14.7109375" style="4" customWidth="1"/>
    <col min="11013" max="11013" width="16.85546875" style="4" customWidth="1"/>
    <col min="11014" max="11014" width="12.7109375" style="4" customWidth="1"/>
    <col min="11015" max="11015" width="15.85546875" style="4" customWidth="1"/>
    <col min="11016" max="11016" width="17" style="4" customWidth="1"/>
    <col min="11017" max="11017" width="18.28515625" style="4" customWidth="1"/>
    <col min="11018" max="11018" width="17.42578125" style="4" customWidth="1"/>
    <col min="11019" max="11263" width="9.140625" style="4"/>
    <col min="11264" max="11264" width="26.85546875" style="4" customWidth="1"/>
    <col min="11265" max="11265" width="27.85546875" style="4" customWidth="1"/>
    <col min="11266" max="11266" width="29" style="4" customWidth="1"/>
    <col min="11267" max="11267" width="13.7109375" style="4" customWidth="1"/>
    <col min="11268" max="11268" width="14.7109375" style="4" customWidth="1"/>
    <col min="11269" max="11269" width="16.85546875" style="4" customWidth="1"/>
    <col min="11270" max="11270" width="12.7109375" style="4" customWidth="1"/>
    <col min="11271" max="11271" width="15.85546875" style="4" customWidth="1"/>
    <col min="11272" max="11272" width="17" style="4" customWidth="1"/>
    <col min="11273" max="11273" width="18.28515625" style="4" customWidth="1"/>
    <col min="11274" max="11274" width="17.42578125" style="4" customWidth="1"/>
    <col min="11275" max="11519" width="9.140625" style="4"/>
    <col min="11520" max="11520" width="26.85546875" style="4" customWidth="1"/>
    <col min="11521" max="11521" width="27.85546875" style="4" customWidth="1"/>
    <col min="11522" max="11522" width="29" style="4" customWidth="1"/>
    <col min="11523" max="11523" width="13.7109375" style="4" customWidth="1"/>
    <col min="11524" max="11524" width="14.7109375" style="4" customWidth="1"/>
    <col min="11525" max="11525" width="16.85546875" style="4" customWidth="1"/>
    <col min="11526" max="11526" width="12.7109375" style="4" customWidth="1"/>
    <col min="11527" max="11527" width="15.85546875" style="4" customWidth="1"/>
    <col min="11528" max="11528" width="17" style="4" customWidth="1"/>
    <col min="11529" max="11529" width="18.28515625" style="4" customWidth="1"/>
    <col min="11530" max="11530" width="17.42578125" style="4" customWidth="1"/>
    <col min="11531" max="11775" width="9.140625" style="4"/>
    <col min="11776" max="11776" width="26.85546875" style="4" customWidth="1"/>
    <col min="11777" max="11777" width="27.85546875" style="4" customWidth="1"/>
    <col min="11778" max="11778" width="29" style="4" customWidth="1"/>
    <col min="11779" max="11779" width="13.7109375" style="4" customWidth="1"/>
    <col min="11780" max="11780" width="14.7109375" style="4" customWidth="1"/>
    <col min="11781" max="11781" width="16.85546875" style="4" customWidth="1"/>
    <col min="11782" max="11782" width="12.7109375" style="4" customWidth="1"/>
    <col min="11783" max="11783" width="15.85546875" style="4" customWidth="1"/>
    <col min="11784" max="11784" width="17" style="4" customWidth="1"/>
    <col min="11785" max="11785" width="18.28515625" style="4" customWidth="1"/>
    <col min="11786" max="11786" width="17.42578125" style="4" customWidth="1"/>
    <col min="11787" max="12031" width="9.140625" style="4"/>
    <col min="12032" max="12032" width="26.85546875" style="4" customWidth="1"/>
    <col min="12033" max="12033" width="27.85546875" style="4" customWidth="1"/>
    <col min="12034" max="12034" width="29" style="4" customWidth="1"/>
    <col min="12035" max="12035" width="13.7109375" style="4" customWidth="1"/>
    <col min="12036" max="12036" width="14.7109375" style="4" customWidth="1"/>
    <col min="12037" max="12037" width="16.85546875" style="4" customWidth="1"/>
    <col min="12038" max="12038" width="12.7109375" style="4" customWidth="1"/>
    <col min="12039" max="12039" width="15.85546875" style="4" customWidth="1"/>
    <col min="12040" max="12040" width="17" style="4" customWidth="1"/>
    <col min="12041" max="12041" width="18.28515625" style="4" customWidth="1"/>
    <col min="12042" max="12042" width="17.42578125" style="4" customWidth="1"/>
    <col min="12043" max="12287" width="9.140625" style="4"/>
    <col min="12288" max="12288" width="26.85546875" style="4" customWidth="1"/>
    <col min="12289" max="12289" width="27.85546875" style="4" customWidth="1"/>
    <col min="12290" max="12290" width="29" style="4" customWidth="1"/>
    <col min="12291" max="12291" width="13.7109375" style="4" customWidth="1"/>
    <col min="12292" max="12292" width="14.7109375" style="4" customWidth="1"/>
    <col min="12293" max="12293" width="16.85546875" style="4" customWidth="1"/>
    <col min="12294" max="12294" width="12.7109375" style="4" customWidth="1"/>
    <col min="12295" max="12295" width="15.85546875" style="4" customWidth="1"/>
    <col min="12296" max="12296" width="17" style="4" customWidth="1"/>
    <col min="12297" max="12297" width="18.28515625" style="4" customWidth="1"/>
    <col min="12298" max="12298" width="17.42578125" style="4" customWidth="1"/>
    <col min="12299" max="12543" width="9.140625" style="4"/>
    <col min="12544" max="12544" width="26.85546875" style="4" customWidth="1"/>
    <col min="12545" max="12545" width="27.85546875" style="4" customWidth="1"/>
    <col min="12546" max="12546" width="29" style="4" customWidth="1"/>
    <col min="12547" max="12547" width="13.7109375" style="4" customWidth="1"/>
    <col min="12548" max="12548" width="14.7109375" style="4" customWidth="1"/>
    <col min="12549" max="12549" width="16.85546875" style="4" customWidth="1"/>
    <col min="12550" max="12550" width="12.7109375" style="4" customWidth="1"/>
    <col min="12551" max="12551" width="15.85546875" style="4" customWidth="1"/>
    <col min="12552" max="12552" width="17" style="4" customWidth="1"/>
    <col min="12553" max="12553" width="18.28515625" style="4" customWidth="1"/>
    <col min="12554" max="12554" width="17.42578125" style="4" customWidth="1"/>
    <col min="12555" max="12799" width="9.140625" style="4"/>
    <col min="12800" max="12800" width="26.85546875" style="4" customWidth="1"/>
    <col min="12801" max="12801" width="27.85546875" style="4" customWidth="1"/>
    <col min="12802" max="12802" width="29" style="4" customWidth="1"/>
    <col min="12803" max="12803" width="13.7109375" style="4" customWidth="1"/>
    <col min="12804" max="12804" width="14.7109375" style="4" customWidth="1"/>
    <col min="12805" max="12805" width="16.85546875" style="4" customWidth="1"/>
    <col min="12806" max="12806" width="12.7109375" style="4" customWidth="1"/>
    <col min="12807" max="12807" width="15.85546875" style="4" customWidth="1"/>
    <col min="12808" max="12808" width="17" style="4" customWidth="1"/>
    <col min="12809" max="12809" width="18.28515625" style="4" customWidth="1"/>
    <col min="12810" max="12810" width="17.42578125" style="4" customWidth="1"/>
    <col min="12811" max="13055" width="9.140625" style="4"/>
    <col min="13056" max="13056" width="26.85546875" style="4" customWidth="1"/>
    <col min="13057" max="13057" width="27.85546875" style="4" customWidth="1"/>
    <col min="13058" max="13058" width="29" style="4" customWidth="1"/>
    <col min="13059" max="13059" width="13.7109375" style="4" customWidth="1"/>
    <col min="13060" max="13060" width="14.7109375" style="4" customWidth="1"/>
    <col min="13061" max="13061" width="16.85546875" style="4" customWidth="1"/>
    <col min="13062" max="13062" width="12.7109375" style="4" customWidth="1"/>
    <col min="13063" max="13063" width="15.85546875" style="4" customWidth="1"/>
    <col min="13064" max="13064" width="17" style="4" customWidth="1"/>
    <col min="13065" max="13065" width="18.28515625" style="4" customWidth="1"/>
    <col min="13066" max="13066" width="17.42578125" style="4" customWidth="1"/>
    <col min="13067" max="13311" width="9.140625" style="4"/>
    <col min="13312" max="13312" width="26.85546875" style="4" customWidth="1"/>
    <col min="13313" max="13313" width="27.85546875" style="4" customWidth="1"/>
    <col min="13314" max="13314" width="29" style="4" customWidth="1"/>
    <col min="13315" max="13315" width="13.7109375" style="4" customWidth="1"/>
    <col min="13316" max="13316" width="14.7109375" style="4" customWidth="1"/>
    <col min="13317" max="13317" width="16.85546875" style="4" customWidth="1"/>
    <col min="13318" max="13318" width="12.7109375" style="4" customWidth="1"/>
    <col min="13319" max="13319" width="15.85546875" style="4" customWidth="1"/>
    <col min="13320" max="13320" width="17" style="4" customWidth="1"/>
    <col min="13321" max="13321" width="18.28515625" style="4" customWidth="1"/>
    <col min="13322" max="13322" width="17.42578125" style="4" customWidth="1"/>
    <col min="13323" max="13567" width="9.140625" style="4"/>
    <col min="13568" max="13568" width="26.85546875" style="4" customWidth="1"/>
    <col min="13569" max="13569" width="27.85546875" style="4" customWidth="1"/>
    <col min="13570" max="13570" width="29" style="4" customWidth="1"/>
    <col min="13571" max="13571" width="13.7109375" style="4" customWidth="1"/>
    <col min="13572" max="13572" width="14.7109375" style="4" customWidth="1"/>
    <col min="13573" max="13573" width="16.85546875" style="4" customWidth="1"/>
    <col min="13574" max="13574" width="12.7109375" style="4" customWidth="1"/>
    <col min="13575" max="13575" width="15.85546875" style="4" customWidth="1"/>
    <col min="13576" max="13576" width="17" style="4" customWidth="1"/>
    <col min="13577" max="13577" width="18.28515625" style="4" customWidth="1"/>
    <col min="13578" max="13578" width="17.42578125" style="4" customWidth="1"/>
    <col min="13579" max="13823" width="9.140625" style="4"/>
    <col min="13824" max="13824" width="26.85546875" style="4" customWidth="1"/>
    <col min="13825" max="13825" width="27.85546875" style="4" customWidth="1"/>
    <col min="13826" max="13826" width="29" style="4" customWidth="1"/>
    <col min="13827" max="13827" width="13.7109375" style="4" customWidth="1"/>
    <col min="13828" max="13828" width="14.7109375" style="4" customWidth="1"/>
    <col min="13829" max="13829" width="16.85546875" style="4" customWidth="1"/>
    <col min="13830" max="13830" width="12.7109375" style="4" customWidth="1"/>
    <col min="13831" max="13831" width="15.85546875" style="4" customWidth="1"/>
    <col min="13832" max="13832" width="17" style="4" customWidth="1"/>
    <col min="13833" max="13833" width="18.28515625" style="4" customWidth="1"/>
    <col min="13834" max="13834" width="17.42578125" style="4" customWidth="1"/>
    <col min="13835" max="14079" width="9.140625" style="4"/>
    <col min="14080" max="14080" width="26.85546875" style="4" customWidth="1"/>
    <col min="14081" max="14081" width="27.85546875" style="4" customWidth="1"/>
    <col min="14082" max="14082" width="29" style="4" customWidth="1"/>
    <col min="14083" max="14083" width="13.7109375" style="4" customWidth="1"/>
    <col min="14084" max="14084" width="14.7109375" style="4" customWidth="1"/>
    <col min="14085" max="14085" width="16.85546875" style="4" customWidth="1"/>
    <col min="14086" max="14086" width="12.7109375" style="4" customWidth="1"/>
    <col min="14087" max="14087" width="15.85546875" style="4" customWidth="1"/>
    <col min="14088" max="14088" width="17" style="4" customWidth="1"/>
    <col min="14089" max="14089" width="18.28515625" style="4" customWidth="1"/>
    <col min="14090" max="14090" width="17.42578125" style="4" customWidth="1"/>
    <col min="14091" max="14335" width="9.140625" style="4"/>
    <col min="14336" max="14336" width="26.85546875" style="4" customWidth="1"/>
    <col min="14337" max="14337" width="27.85546875" style="4" customWidth="1"/>
    <col min="14338" max="14338" width="29" style="4" customWidth="1"/>
    <col min="14339" max="14339" width="13.7109375" style="4" customWidth="1"/>
    <col min="14340" max="14340" width="14.7109375" style="4" customWidth="1"/>
    <col min="14341" max="14341" width="16.85546875" style="4" customWidth="1"/>
    <col min="14342" max="14342" width="12.7109375" style="4" customWidth="1"/>
    <col min="14343" max="14343" width="15.85546875" style="4" customWidth="1"/>
    <col min="14344" max="14344" width="17" style="4" customWidth="1"/>
    <col min="14345" max="14345" width="18.28515625" style="4" customWidth="1"/>
    <col min="14346" max="14346" width="17.42578125" style="4" customWidth="1"/>
    <col min="14347" max="14591" width="9.140625" style="4"/>
    <col min="14592" max="14592" width="26.85546875" style="4" customWidth="1"/>
    <col min="14593" max="14593" width="27.85546875" style="4" customWidth="1"/>
    <col min="14594" max="14594" width="29" style="4" customWidth="1"/>
    <col min="14595" max="14595" width="13.7109375" style="4" customWidth="1"/>
    <col min="14596" max="14596" width="14.7109375" style="4" customWidth="1"/>
    <col min="14597" max="14597" width="16.85546875" style="4" customWidth="1"/>
    <col min="14598" max="14598" width="12.7109375" style="4" customWidth="1"/>
    <col min="14599" max="14599" width="15.85546875" style="4" customWidth="1"/>
    <col min="14600" max="14600" width="17" style="4" customWidth="1"/>
    <col min="14601" max="14601" width="18.28515625" style="4" customWidth="1"/>
    <col min="14602" max="14602" width="17.42578125" style="4" customWidth="1"/>
    <col min="14603" max="14847" width="9.140625" style="4"/>
    <col min="14848" max="14848" width="26.85546875" style="4" customWidth="1"/>
    <col min="14849" max="14849" width="27.85546875" style="4" customWidth="1"/>
    <col min="14850" max="14850" width="29" style="4" customWidth="1"/>
    <col min="14851" max="14851" width="13.7109375" style="4" customWidth="1"/>
    <col min="14852" max="14852" width="14.7109375" style="4" customWidth="1"/>
    <col min="14853" max="14853" width="16.85546875" style="4" customWidth="1"/>
    <col min="14854" max="14854" width="12.7109375" style="4" customWidth="1"/>
    <col min="14855" max="14855" width="15.85546875" style="4" customWidth="1"/>
    <col min="14856" max="14856" width="17" style="4" customWidth="1"/>
    <col min="14857" max="14857" width="18.28515625" style="4" customWidth="1"/>
    <col min="14858" max="14858" width="17.42578125" style="4" customWidth="1"/>
    <col min="14859" max="15103" width="9.140625" style="4"/>
    <col min="15104" max="15104" width="26.85546875" style="4" customWidth="1"/>
    <col min="15105" max="15105" width="27.85546875" style="4" customWidth="1"/>
    <col min="15106" max="15106" width="29" style="4" customWidth="1"/>
    <col min="15107" max="15107" width="13.7109375" style="4" customWidth="1"/>
    <col min="15108" max="15108" width="14.7109375" style="4" customWidth="1"/>
    <col min="15109" max="15109" width="16.85546875" style="4" customWidth="1"/>
    <col min="15110" max="15110" width="12.7109375" style="4" customWidth="1"/>
    <col min="15111" max="15111" width="15.85546875" style="4" customWidth="1"/>
    <col min="15112" max="15112" width="17" style="4" customWidth="1"/>
    <col min="15113" max="15113" width="18.28515625" style="4" customWidth="1"/>
    <col min="15114" max="15114" width="17.42578125" style="4" customWidth="1"/>
    <col min="15115" max="15359" width="9.140625" style="4"/>
    <col min="15360" max="15360" width="26.85546875" style="4" customWidth="1"/>
    <col min="15361" max="15361" width="27.85546875" style="4" customWidth="1"/>
    <col min="15362" max="15362" width="29" style="4" customWidth="1"/>
    <col min="15363" max="15363" width="13.7109375" style="4" customWidth="1"/>
    <col min="15364" max="15364" width="14.7109375" style="4" customWidth="1"/>
    <col min="15365" max="15365" width="16.85546875" style="4" customWidth="1"/>
    <col min="15366" max="15366" width="12.7109375" style="4" customWidth="1"/>
    <col min="15367" max="15367" width="15.85546875" style="4" customWidth="1"/>
    <col min="15368" max="15368" width="17" style="4" customWidth="1"/>
    <col min="15369" max="15369" width="18.28515625" style="4" customWidth="1"/>
    <col min="15370" max="15370" width="17.42578125" style="4" customWidth="1"/>
    <col min="15371" max="15615" width="9.140625" style="4"/>
    <col min="15616" max="15616" width="26.85546875" style="4" customWidth="1"/>
    <col min="15617" max="15617" width="27.85546875" style="4" customWidth="1"/>
    <col min="15618" max="15618" width="29" style="4" customWidth="1"/>
    <col min="15619" max="15619" width="13.7109375" style="4" customWidth="1"/>
    <col min="15620" max="15620" width="14.7109375" style="4" customWidth="1"/>
    <col min="15621" max="15621" width="16.85546875" style="4" customWidth="1"/>
    <col min="15622" max="15622" width="12.7109375" style="4" customWidth="1"/>
    <col min="15623" max="15623" width="15.85546875" style="4" customWidth="1"/>
    <col min="15624" max="15624" width="17" style="4" customWidth="1"/>
    <col min="15625" max="15625" width="18.28515625" style="4" customWidth="1"/>
    <col min="15626" max="15626" width="17.42578125" style="4" customWidth="1"/>
    <col min="15627" max="15871" width="9.140625" style="4"/>
    <col min="15872" max="15872" width="26.85546875" style="4" customWidth="1"/>
    <col min="15873" max="15873" width="27.85546875" style="4" customWidth="1"/>
    <col min="15874" max="15874" width="29" style="4" customWidth="1"/>
    <col min="15875" max="15875" width="13.7109375" style="4" customWidth="1"/>
    <col min="15876" max="15876" width="14.7109375" style="4" customWidth="1"/>
    <col min="15877" max="15877" width="16.85546875" style="4" customWidth="1"/>
    <col min="15878" max="15878" width="12.7109375" style="4" customWidth="1"/>
    <col min="15879" max="15879" width="15.85546875" style="4" customWidth="1"/>
    <col min="15880" max="15880" width="17" style="4" customWidth="1"/>
    <col min="15881" max="15881" width="18.28515625" style="4" customWidth="1"/>
    <col min="15882" max="15882" width="17.42578125" style="4" customWidth="1"/>
    <col min="15883" max="16127" width="9.140625" style="4"/>
    <col min="16128" max="16128" width="26.85546875" style="4" customWidth="1"/>
    <col min="16129" max="16129" width="27.85546875" style="4" customWidth="1"/>
    <col min="16130" max="16130" width="29" style="4" customWidth="1"/>
    <col min="16131" max="16131" width="13.7109375" style="4" customWidth="1"/>
    <col min="16132" max="16132" width="14.7109375" style="4" customWidth="1"/>
    <col min="16133" max="16133" width="16.85546875" style="4" customWidth="1"/>
    <col min="16134" max="16134" width="12.7109375" style="4" customWidth="1"/>
    <col min="16135" max="16135" width="15.85546875" style="4" customWidth="1"/>
    <col min="16136" max="16136" width="17" style="4" customWidth="1"/>
    <col min="16137" max="16137" width="18.28515625" style="4" customWidth="1"/>
    <col min="16138" max="16138" width="17.42578125" style="4" customWidth="1"/>
    <col min="16139" max="16384" width="9.140625" style="4"/>
  </cols>
  <sheetData>
    <row r="1" spans="1:10" s="64" customFormat="1" ht="15.75" customHeight="1" x14ac:dyDescent="0.25">
      <c r="A1" s="80" t="s">
        <v>68</v>
      </c>
      <c r="B1" s="80"/>
      <c r="C1" s="80"/>
      <c r="D1" s="80"/>
      <c r="E1" s="80"/>
      <c r="F1" s="80"/>
      <c r="G1" s="80"/>
      <c r="H1" s="80"/>
      <c r="I1" s="80"/>
    </row>
    <row r="2" spans="1:10" ht="15.75" x14ac:dyDescent="0.25">
      <c r="A2" s="5" t="s">
        <v>1</v>
      </c>
      <c r="B2" s="7"/>
      <c r="C2" s="7"/>
      <c r="D2" s="7"/>
      <c r="E2" s="7"/>
      <c r="F2" s="7"/>
      <c r="G2" s="7"/>
      <c r="H2" s="7"/>
      <c r="I2" s="7"/>
    </row>
    <row r="3" spans="1:10" x14ac:dyDescent="0.25">
      <c r="A3" s="2"/>
      <c r="B3" s="2"/>
      <c r="C3" s="2"/>
      <c r="D3" s="2"/>
      <c r="E3" s="2"/>
      <c r="F3" s="2"/>
      <c r="G3" s="2"/>
      <c r="H3" s="2"/>
      <c r="I3" s="2"/>
    </row>
    <row r="4" spans="1:10" ht="15.75" customHeight="1" x14ac:dyDescent="0.25">
      <c r="A4" s="127" t="s">
        <v>84</v>
      </c>
      <c r="B4" s="128" t="s">
        <v>85</v>
      </c>
      <c r="C4" s="128"/>
      <c r="D4" s="128"/>
      <c r="E4" s="128"/>
      <c r="F4" s="128"/>
      <c r="G4" s="128"/>
      <c r="H4" s="128"/>
      <c r="I4" s="128"/>
      <c r="J4" s="65"/>
    </row>
    <row r="5" spans="1:10" ht="66.75" customHeight="1" x14ac:dyDescent="0.25">
      <c r="A5" s="127"/>
      <c r="B5" s="68" t="s">
        <v>34</v>
      </c>
      <c r="C5" s="68" t="s">
        <v>69</v>
      </c>
      <c r="D5" s="68" t="s">
        <v>70</v>
      </c>
      <c r="E5" s="68" t="s">
        <v>71</v>
      </c>
      <c r="F5" s="68" t="s">
        <v>72</v>
      </c>
      <c r="G5" s="68" t="s">
        <v>73</v>
      </c>
      <c r="H5" s="68" t="s">
        <v>74</v>
      </c>
      <c r="I5" s="68" t="s">
        <v>75</v>
      </c>
    </row>
    <row r="6" spans="1:10" x14ac:dyDescent="0.25">
      <c r="A6" s="78">
        <v>63</v>
      </c>
      <c r="B6" s="66">
        <f>C6+D6+E6+F6+G6+H6+I6</f>
        <v>7</v>
      </c>
      <c r="C6" s="67">
        <v>1</v>
      </c>
      <c r="D6" s="67">
        <v>0</v>
      </c>
      <c r="E6" s="67">
        <v>0</v>
      </c>
      <c r="F6" s="67">
        <v>0</v>
      </c>
      <c r="G6" s="67">
        <v>1</v>
      </c>
      <c r="H6" s="67">
        <v>0</v>
      </c>
      <c r="I6" s="67">
        <v>5</v>
      </c>
    </row>
    <row r="7" spans="1:10" ht="15.75" customHeight="1" x14ac:dyDescent="0.25">
      <c r="A7" s="127" t="s">
        <v>89</v>
      </c>
      <c r="B7" s="128" t="s">
        <v>90</v>
      </c>
      <c r="C7" s="128"/>
      <c r="D7" s="128"/>
      <c r="E7" s="128"/>
      <c r="F7" s="128"/>
      <c r="G7" s="128"/>
      <c r="H7" s="128"/>
      <c r="I7" s="128"/>
    </row>
    <row r="8" spans="1:10" ht="68.25" customHeight="1" x14ac:dyDescent="0.25">
      <c r="A8" s="127"/>
      <c r="B8" s="68" t="s">
        <v>34</v>
      </c>
      <c r="C8" s="68" t="s">
        <v>69</v>
      </c>
      <c r="D8" s="68" t="s">
        <v>70</v>
      </c>
      <c r="E8" s="68" t="s">
        <v>71</v>
      </c>
      <c r="F8" s="68" t="s">
        <v>72</v>
      </c>
      <c r="G8" s="68" t="s">
        <v>73</v>
      </c>
      <c r="H8" s="68" t="s">
        <v>74</v>
      </c>
      <c r="I8" s="68" t="s">
        <v>75</v>
      </c>
    </row>
    <row r="9" spans="1:10" x14ac:dyDescent="0.25">
      <c r="A9" s="78">
        <v>72</v>
      </c>
      <c r="B9" s="66">
        <f>C9+D9+E9+F9+G9+H9+I9</f>
        <v>7</v>
      </c>
      <c r="C9" s="67">
        <v>1</v>
      </c>
      <c r="D9" s="67">
        <v>0</v>
      </c>
      <c r="E9" s="67">
        <v>0</v>
      </c>
      <c r="F9" s="67">
        <v>1</v>
      </c>
      <c r="G9" s="67">
        <v>0</v>
      </c>
      <c r="H9" s="67">
        <v>0</v>
      </c>
      <c r="I9" s="67">
        <v>5</v>
      </c>
    </row>
    <row r="10" spans="1:10" ht="15.75" customHeight="1" x14ac:dyDescent="0.25">
      <c r="A10" s="127" t="s">
        <v>91</v>
      </c>
      <c r="B10" s="128" t="s">
        <v>92</v>
      </c>
      <c r="C10" s="128"/>
      <c r="D10" s="128"/>
      <c r="E10" s="128"/>
      <c r="F10" s="128"/>
      <c r="G10" s="128"/>
      <c r="H10" s="128"/>
      <c r="I10" s="128"/>
    </row>
    <row r="11" spans="1:10" ht="66" customHeight="1" x14ac:dyDescent="0.25">
      <c r="A11" s="127"/>
      <c r="B11" s="68" t="s">
        <v>34</v>
      </c>
      <c r="C11" s="68" t="s">
        <v>69</v>
      </c>
      <c r="D11" s="68" t="s">
        <v>70</v>
      </c>
      <c r="E11" s="68" t="s">
        <v>71</v>
      </c>
      <c r="F11" s="68" t="s">
        <v>72</v>
      </c>
      <c r="G11" s="68" t="s">
        <v>73</v>
      </c>
      <c r="H11" s="68" t="s">
        <v>74</v>
      </c>
      <c r="I11" s="68" t="s">
        <v>75</v>
      </c>
    </row>
    <row r="12" spans="1:10" x14ac:dyDescent="0.25">
      <c r="A12" s="78">
        <v>70</v>
      </c>
      <c r="B12" s="66">
        <f>C12+D12+E12+F12+G12+H12+I12</f>
        <v>3</v>
      </c>
      <c r="C12" s="67">
        <v>0</v>
      </c>
      <c r="D12" s="67">
        <v>0</v>
      </c>
      <c r="E12" s="67">
        <v>0</v>
      </c>
      <c r="F12" s="67">
        <v>0</v>
      </c>
      <c r="G12" s="67">
        <v>0</v>
      </c>
      <c r="H12" s="67">
        <v>0</v>
      </c>
      <c r="I12" s="67">
        <v>3</v>
      </c>
    </row>
    <row r="13" spans="1:10" x14ac:dyDescent="0.25">
      <c r="A13" s="126" t="s">
        <v>76</v>
      </c>
      <c r="B13" s="126"/>
      <c r="C13" s="126"/>
      <c r="D13" s="126"/>
      <c r="E13" s="126"/>
      <c r="F13" s="126"/>
      <c r="G13" s="126"/>
      <c r="H13" s="126"/>
      <c r="I13" s="126"/>
    </row>
    <row r="14" spans="1:10" x14ac:dyDescent="0.25">
      <c r="A14" s="126" t="s">
        <v>77</v>
      </c>
      <c r="B14" s="126"/>
      <c r="C14" s="126"/>
      <c r="D14" s="126"/>
      <c r="E14" s="126"/>
      <c r="F14" s="126"/>
      <c r="G14" s="126"/>
      <c r="H14" s="126"/>
      <c r="I14" s="126"/>
    </row>
  </sheetData>
  <mergeCells count="9">
    <mergeCell ref="A1:I1"/>
    <mergeCell ref="A13:I13"/>
    <mergeCell ref="A14:I14"/>
    <mergeCell ref="A10:A11"/>
    <mergeCell ref="B10:I10"/>
    <mergeCell ref="A4:A5"/>
    <mergeCell ref="B4:I4"/>
    <mergeCell ref="A7:A8"/>
    <mergeCell ref="B7:I7"/>
  </mergeCells>
  <dataValidations count="2">
    <dataValidation type="decimal" operator="greaterThanOrEqual" allowBlank="1" showInputMessage="1" showErrorMessage="1" sqref="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WVI983052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formula1>0</formula1>
    </dataValidation>
    <dataValidation type="whole" operator="greaterThanOrEqual" allowBlank="1" showInputMessage="1" showErrorMessage="1" sqref="A6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WVH6 A6554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A131078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A196614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A262150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A327686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A393222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A458758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A524294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A589830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A655366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A720902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A786438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A851974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A917510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A983046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C9:I9 A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A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A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A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A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A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A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A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A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A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A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A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A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A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A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A65548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A131084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A196620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A262156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A327692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A393228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A458764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A524300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A589836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A655372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A720908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A786444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A851980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A917516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A983052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C65548:I65548 IY65548:JE65548 SU65548:TA65548 ACQ65548:ACW65548 AMM65548:AMS65548 AWI65548:AWO65548 BGE65548:BGK65548 BQA65548:BQG65548 BZW65548:CAC65548 CJS65548:CJY65548 CTO65548:CTU65548 DDK65548:DDQ65548 DNG65548:DNM65548 DXC65548:DXI65548 EGY65548:EHE65548 EQU65548:ERA65548 FAQ65548:FAW65548 FKM65548:FKS65548 FUI65548:FUO65548 GEE65548:GEK65548 GOA65548:GOG65548 GXW65548:GYC65548 HHS65548:HHY65548 HRO65548:HRU65548 IBK65548:IBQ65548 ILG65548:ILM65548 IVC65548:IVI65548 JEY65548:JFE65548 JOU65548:JPA65548 JYQ65548:JYW65548 KIM65548:KIS65548 KSI65548:KSO65548 LCE65548:LCK65548 LMA65548:LMG65548 LVW65548:LWC65548 MFS65548:MFY65548 MPO65548:MPU65548 MZK65548:MZQ65548 NJG65548:NJM65548 NTC65548:NTI65548 OCY65548:ODE65548 OMU65548:ONA65548 OWQ65548:OWW65548 PGM65548:PGS65548 PQI65548:PQO65548 QAE65548:QAK65548 QKA65548:QKG65548 QTW65548:QUC65548 RDS65548:RDY65548 RNO65548:RNU65548 RXK65548:RXQ65548 SHG65548:SHM65548 SRC65548:SRI65548 TAY65548:TBE65548 TKU65548:TLA65548 TUQ65548:TUW65548 UEM65548:UES65548 UOI65548:UOO65548 UYE65548:UYK65548 VIA65548:VIG65548 VRW65548:VSC65548 WBS65548:WBY65548 WLO65548:WLU65548 WVK65548:WVQ65548 C131084:I131084 IY131084:JE131084 SU131084:TA131084 ACQ131084:ACW131084 AMM131084:AMS131084 AWI131084:AWO131084 BGE131084:BGK131084 BQA131084:BQG131084 BZW131084:CAC131084 CJS131084:CJY131084 CTO131084:CTU131084 DDK131084:DDQ131084 DNG131084:DNM131084 DXC131084:DXI131084 EGY131084:EHE131084 EQU131084:ERA131084 FAQ131084:FAW131084 FKM131084:FKS131084 FUI131084:FUO131084 GEE131084:GEK131084 GOA131084:GOG131084 GXW131084:GYC131084 HHS131084:HHY131084 HRO131084:HRU131084 IBK131084:IBQ131084 ILG131084:ILM131084 IVC131084:IVI131084 JEY131084:JFE131084 JOU131084:JPA131084 JYQ131084:JYW131084 KIM131084:KIS131084 KSI131084:KSO131084 LCE131084:LCK131084 LMA131084:LMG131084 LVW131084:LWC131084 MFS131084:MFY131084 MPO131084:MPU131084 MZK131084:MZQ131084 NJG131084:NJM131084 NTC131084:NTI131084 OCY131084:ODE131084 OMU131084:ONA131084 OWQ131084:OWW131084 PGM131084:PGS131084 PQI131084:PQO131084 QAE131084:QAK131084 QKA131084:QKG131084 QTW131084:QUC131084 RDS131084:RDY131084 RNO131084:RNU131084 RXK131084:RXQ131084 SHG131084:SHM131084 SRC131084:SRI131084 TAY131084:TBE131084 TKU131084:TLA131084 TUQ131084:TUW131084 UEM131084:UES131084 UOI131084:UOO131084 UYE131084:UYK131084 VIA131084:VIG131084 VRW131084:VSC131084 WBS131084:WBY131084 WLO131084:WLU131084 WVK131084:WVQ131084 C196620:I196620 IY196620:JE196620 SU196620:TA196620 ACQ196620:ACW196620 AMM196620:AMS196620 AWI196620:AWO196620 BGE196620:BGK196620 BQA196620:BQG196620 BZW196620:CAC196620 CJS196620:CJY196620 CTO196620:CTU196620 DDK196620:DDQ196620 DNG196620:DNM196620 DXC196620:DXI196620 EGY196620:EHE196620 EQU196620:ERA196620 FAQ196620:FAW196620 FKM196620:FKS196620 FUI196620:FUO196620 GEE196620:GEK196620 GOA196620:GOG196620 GXW196620:GYC196620 HHS196620:HHY196620 HRO196620:HRU196620 IBK196620:IBQ196620 ILG196620:ILM196620 IVC196620:IVI196620 JEY196620:JFE196620 JOU196620:JPA196620 JYQ196620:JYW196620 KIM196620:KIS196620 KSI196620:KSO196620 LCE196620:LCK196620 LMA196620:LMG196620 LVW196620:LWC196620 MFS196620:MFY196620 MPO196620:MPU196620 MZK196620:MZQ196620 NJG196620:NJM196620 NTC196620:NTI196620 OCY196620:ODE196620 OMU196620:ONA196620 OWQ196620:OWW196620 PGM196620:PGS196620 PQI196620:PQO196620 QAE196620:QAK196620 QKA196620:QKG196620 QTW196620:QUC196620 RDS196620:RDY196620 RNO196620:RNU196620 RXK196620:RXQ196620 SHG196620:SHM196620 SRC196620:SRI196620 TAY196620:TBE196620 TKU196620:TLA196620 TUQ196620:TUW196620 UEM196620:UES196620 UOI196620:UOO196620 UYE196620:UYK196620 VIA196620:VIG196620 VRW196620:VSC196620 WBS196620:WBY196620 WLO196620:WLU196620 WVK196620:WVQ196620 C262156:I262156 IY262156:JE262156 SU262156:TA262156 ACQ262156:ACW262156 AMM262156:AMS262156 AWI262156:AWO262156 BGE262156:BGK262156 BQA262156:BQG262156 BZW262156:CAC262156 CJS262156:CJY262156 CTO262156:CTU262156 DDK262156:DDQ262156 DNG262156:DNM262156 DXC262156:DXI262156 EGY262156:EHE262156 EQU262156:ERA262156 FAQ262156:FAW262156 FKM262156:FKS262156 FUI262156:FUO262156 GEE262156:GEK262156 GOA262156:GOG262156 GXW262156:GYC262156 HHS262156:HHY262156 HRO262156:HRU262156 IBK262156:IBQ262156 ILG262156:ILM262156 IVC262156:IVI262156 JEY262156:JFE262156 JOU262156:JPA262156 JYQ262156:JYW262156 KIM262156:KIS262156 KSI262156:KSO262156 LCE262156:LCK262156 LMA262156:LMG262156 LVW262156:LWC262156 MFS262156:MFY262156 MPO262156:MPU262156 MZK262156:MZQ262156 NJG262156:NJM262156 NTC262156:NTI262156 OCY262156:ODE262156 OMU262156:ONA262156 OWQ262156:OWW262156 PGM262156:PGS262156 PQI262156:PQO262156 QAE262156:QAK262156 QKA262156:QKG262156 QTW262156:QUC262156 RDS262156:RDY262156 RNO262156:RNU262156 RXK262156:RXQ262156 SHG262156:SHM262156 SRC262156:SRI262156 TAY262156:TBE262156 TKU262156:TLA262156 TUQ262156:TUW262156 UEM262156:UES262156 UOI262156:UOO262156 UYE262156:UYK262156 VIA262156:VIG262156 VRW262156:VSC262156 WBS262156:WBY262156 WLO262156:WLU262156 WVK262156:WVQ262156 C327692:I327692 IY327692:JE327692 SU327692:TA327692 ACQ327692:ACW327692 AMM327692:AMS327692 AWI327692:AWO327692 BGE327692:BGK327692 BQA327692:BQG327692 BZW327692:CAC327692 CJS327692:CJY327692 CTO327692:CTU327692 DDK327692:DDQ327692 DNG327692:DNM327692 DXC327692:DXI327692 EGY327692:EHE327692 EQU327692:ERA327692 FAQ327692:FAW327692 FKM327692:FKS327692 FUI327692:FUO327692 GEE327692:GEK327692 GOA327692:GOG327692 GXW327692:GYC327692 HHS327692:HHY327692 HRO327692:HRU327692 IBK327692:IBQ327692 ILG327692:ILM327692 IVC327692:IVI327692 JEY327692:JFE327692 JOU327692:JPA327692 JYQ327692:JYW327692 KIM327692:KIS327692 KSI327692:KSO327692 LCE327692:LCK327692 LMA327692:LMG327692 LVW327692:LWC327692 MFS327692:MFY327692 MPO327692:MPU327692 MZK327692:MZQ327692 NJG327692:NJM327692 NTC327692:NTI327692 OCY327692:ODE327692 OMU327692:ONA327692 OWQ327692:OWW327692 PGM327692:PGS327692 PQI327692:PQO327692 QAE327692:QAK327692 QKA327692:QKG327692 QTW327692:QUC327692 RDS327692:RDY327692 RNO327692:RNU327692 RXK327692:RXQ327692 SHG327692:SHM327692 SRC327692:SRI327692 TAY327692:TBE327692 TKU327692:TLA327692 TUQ327692:TUW327692 UEM327692:UES327692 UOI327692:UOO327692 UYE327692:UYK327692 VIA327692:VIG327692 VRW327692:VSC327692 WBS327692:WBY327692 WLO327692:WLU327692 WVK327692:WVQ327692 C393228:I393228 IY393228:JE393228 SU393228:TA393228 ACQ393228:ACW393228 AMM393228:AMS393228 AWI393228:AWO393228 BGE393228:BGK393228 BQA393228:BQG393228 BZW393228:CAC393228 CJS393228:CJY393228 CTO393228:CTU393228 DDK393228:DDQ393228 DNG393228:DNM393228 DXC393228:DXI393228 EGY393228:EHE393228 EQU393228:ERA393228 FAQ393228:FAW393228 FKM393228:FKS393228 FUI393228:FUO393228 GEE393228:GEK393228 GOA393228:GOG393228 GXW393228:GYC393228 HHS393228:HHY393228 HRO393228:HRU393228 IBK393228:IBQ393228 ILG393228:ILM393228 IVC393228:IVI393228 JEY393228:JFE393228 JOU393228:JPA393228 JYQ393228:JYW393228 KIM393228:KIS393228 KSI393228:KSO393228 LCE393228:LCK393228 LMA393228:LMG393228 LVW393228:LWC393228 MFS393228:MFY393228 MPO393228:MPU393228 MZK393228:MZQ393228 NJG393228:NJM393228 NTC393228:NTI393228 OCY393228:ODE393228 OMU393228:ONA393228 OWQ393228:OWW393228 PGM393228:PGS393228 PQI393228:PQO393228 QAE393228:QAK393228 QKA393228:QKG393228 QTW393228:QUC393228 RDS393228:RDY393228 RNO393228:RNU393228 RXK393228:RXQ393228 SHG393228:SHM393228 SRC393228:SRI393228 TAY393228:TBE393228 TKU393228:TLA393228 TUQ393228:TUW393228 UEM393228:UES393228 UOI393228:UOO393228 UYE393228:UYK393228 VIA393228:VIG393228 VRW393228:VSC393228 WBS393228:WBY393228 WLO393228:WLU393228 WVK393228:WVQ393228 C458764:I458764 IY458764:JE458764 SU458764:TA458764 ACQ458764:ACW458764 AMM458764:AMS458764 AWI458764:AWO458764 BGE458764:BGK458764 BQA458764:BQG458764 BZW458764:CAC458764 CJS458764:CJY458764 CTO458764:CTU458764 DDK458764:DDQ458764 DNG458764:DNM458764 DXC458764:DXI458764 EGY458764:EHE458764 EQU458764:ERA458764 FAQ458764:FAW458764 FKM458764:FKS458764 FUI458764:FUO458764 GEE458764:GEK458764 GOA458764:GOG458764 GXW458764:GYC458764 HHS458764:HHY458764 HRO458764:HRU458764 IBK458764:IBQ458764 ILG458764:ILM458764 IVC458764:IVI458764 JEY458764:JFE458764 JOU458764:JPA458764 JYQ458764:JYW458764 KIM458764:KIS458764 KSI458764:KSO458764 LCE458764:LCK458764 LMA458764:LMG458764 LVW458764:LWC458764 MFS458764:MFY458764 MPO458764:MPU458764 MZK458764:MZQ458764 NJG458764:NJM458764 NTC458764:NTI458764 OCY458764:ODE458764 OMU458764:ONA458764 OWQ458764:OWW458764 PGM458764:PGS458764 PQI458764:PQO458764 QAE458764:QAK458764 QKA458764:QKG458764 QTW458764:QUC458764 RDS458764:RDY458764 RNO458764:RNU458764 RXK458764:RXQ458764 SHG458764:SHM458764 SRC458764:SRI458764 TAY458764:TBE458764 TKU458764:TLA458764 TUQ458764:TUW458764 UEM458764:UES458764 UOI458764:UOO458764 UYE458764:UYK458764 VIA458764:VIG458764 VRW458764:VSC458764 WBS458764:WBY458764 WLO458764:WLU458764 WVK458764:WVQ458764 C524300:I524300 IY524300:JE524300 SU524300:TA524300 ACQ524300:ACW524300 AMM524300:AMS524300 AWI524300:AWO524300 BGE524300:BGK524300 BQA524300:BQG524300 BZW524300:CAC524300 CJS524300:CJY524300 CTO524300:CTU524300 DDK524300:DDQ524300 DNG524300:DNM524300 DXC524300:DXI524300 EGY524300:EHE524300 EQU524300:ERA524300 FAQ524300:FAW524300 FKM524300:FKS524300 FUI524300:FUO524300 GEE524300:GEK524300 GOA524300:GOG524300 GXW524300:GYC524300 HHS524300:HHY524300 HRO524300:HRU524300 IBK524300:IBQ524300 ILG524300:ILM524300 IVC524300:IVI524300 JEY524300:JFE524300 JOU524300:JPA524300 JYQ524300:JYW524300 KIM524300:KIS524300 KSI524300:KSO524300 LCE524300:LCK524300 LMA524300:LMG524300 LVW524300:LWC524300 MFS524300:MFY524300 MPO524300:MPU524300 MZK524300:MZQ524300 NJG524300:NJM524300 NTC524300:NTI524300 OCY524300:ODE524300 OMU524300:ONA524300 OWQ524300:OWW524300 PGM524300:PGS524300 PQI524300:PQO524300 QAE524300:QAK524300 QKA524300:QKG524300 QTW524300:QUC524300 RDS524300:RDY524300 RNO524300:RNU524300 RXK524300:RXQ524300 SHG524300:SHM524300 SRC524300:SRI524300 TAY524300:TBE524300 TKU524300:TLA524300 TUQ524300:TUW524300 UEM524300:UES524300 UOI524300:UOO524300 UYE524300:UYK524300 VIA524300:VIG524300 VRW524300:VSC524300 WBS524300:WBY524300 WLO524300:WLU524300 WVK524300:WVQ524300 C589836:I589836 IY589836:JE589836 SU589836:TA589836 ACQ589836:ACW589836 AMM589836:AMS589836 AWI589836:AWO589836 BGE589836:BGK589836 BQA589836:BQG589836 BZW589836:CAC589836 CJS589836:CJY589836 CTO589836:CTU589836 DDK589836:DDQ589836 DNG589836:DNM589836 DXC589836:DXI589836 EGY589836:EHE589836 EQU589836:ERA589836 FAQ589836:FAW589836 FKM589836:FKS589836 FUI589836:FUO589836 GEE589836:GEK589836 GOA589836:GOG589836 GXW589836:GYC589836 HHS589836:HHY589836 HRO589836:HRU589836 IBK589836:IBQ589836 ILG589836:ILM589836 IVC589836:IVI589836 JEY589836:JFE589836 JOU589836:JPA589836 JYQ589836:JYW589836 KIM589836:KIS589836 KSI589836:KSO589836 LCE589836:LCK589836 LMA589836:LMG589836 LVW589836:LWC589836 MFS589836:MFY589836 MPO589836:MPU589836 MZK589836:MZQ589836 NJG589836:NJM589836 NTC589836:NTI589836 OCY589836:ODE589836 OMU589836:ONA589836 OWQ589836:OWW589836 PGM589836:PGS589836 PQI589836:PQO589836 QAE589836:QAK589836 QKA589836:QKG589836 QTW589836:QUC589836 RDS589836:RDY589836 RNO589836:RNU589836 RXK589836:RXQ589836 SHG589836:SHM589836 SRC589836:SRI589836 TAY589836:TBE589836 TKU589836:TLA589836 TUQ589836:TUW589836 UEM589836:UES589836 UOI589836:UOO589836 UYE589836:UYK589836 VIA589836:VIG589836 VRW589836:VSC589836 WBS589836:WBY589836 WLO589836:WLU589836 WVK589836:WVQ589836 C655372:I655372 IY655372:JE655372 SU655372:TA655372 ACQ655372:ACW655372 AMM655372:AMS655372 AWI655372:AWO655372 BGE655372:BGK655372 BQA655372:BQG655372 BZW655372:CAC655372 CJS655372:CJY655372 CTO655372:CTU655372 DDK655372:DDQ655372 DNG655372:DNM655372 DXC655372:DXI655372 EGY655372:EHE655372 EQU655372:ERA655372 FAQ655372:FAW655372 FKM655372:FKS655372 FUI655372:FUO655372 GEE655372:GEK655372 GOA655372:GOG655372 GXW655372:GYC655372 HHS655372:HHY655372 HRO655372:HRU655372 IBK655372:IBQ655372 ILG655372:ILM655372 IVC655372:IVI655372 JEY655372:JFE655372 JOU655372:JPA655372 JYQ655372:JYW655372 KIM655372:KIS655372 KSI655372:KSO655372 LCE655372:LCK655372 LMA655372:LMG655372 LVW655372:LWC655372 MFS655372:MFY655372 MPO655372:MPU655372 MZK655372:MZQ655372 NJG655372:NJM655372 NTC655372:NTI655372 OCY655372:ODE655372 OMU655372:ONA655372 OWQ655372:OWW655372 PGM655372:PGS655372 PQI655372:PQO655372 QAE655372:QAK655372 QKA655372:QKG655372 QTW655372:QUC655372 RDS655372:RDY655372 RNO655372:RNU655372 RXK655372:RXQ655372 SHG655372:SHM655372 SRC655372:SRI655372 TAY655372:TBE655372 TKU655372:TLA655372 TUQ655372:TUW655372 UEM655372:UES655372 UOI655372:UOO655372 UYE655372:UYK655372 VIA655372:VIG655372 VRW655372:VSC655372 WBS655372:WBY655372 WLO655372:WLU655372 WVK655372:WVQ655372 C720908:I720908 IY720908:JE720908 SU720908:TA720908 ACQ720908:ACW720908 AMM720908:AMS720908 AWI720908:AWO720908 BGE720908:BGK720908 BQA720908:BQG720908 BZW720908:CAC720908 CJS720908:CJY720908 CTO720908:CTU720908 DDK720908:DDQ720908 DNG720908:DNM720908 DXC720908:DXI720908 EGY720908:EHE720908 EQU720908:ERA720908 FAQ720908:FAW720908 FKM720908:FKS720908 FUI720908:FUO720908 GEE720908:GEK720908 GOA720908:GOG720908 GXW720908:GYC720908 HHS720908:HHY720908 HRO720908:HRU720908 IBK720908:IBQ720908 ILG720908:ILM720908 IVC720908:IVI720908 JEY720908:JFE720908 JOU720908:JPA720908 JYQ720908:JYW720908 KIM720908:KIS720908 KSI720908:KSO720908 LCE720908:LCK720908 LMA720908:LMG720908 LVW720908:LWC720908 MFS720908:MFY720908 MPO720908:MPU720908 MZK720908:MZQ720908 NJG720908:NJM720908 NTC720908:NTI720908 OCY720908:ODE720908 OMU720908:ONA720908 OWQ720908:OWW720908 PGM720908:PGS720908 PQI720908:PQO720908 QAE720908:QAK720908 QKA720908:QKG720908 QTW720908:QUC720908 RDS720908:RDY720908 RNO720908:RNU720908 RXK720908:RXQ720908 SHG720908:SHM720908 SRC720908:SRI720908 TAY720908:TBE720908 TKU720908:TLA720908 TUQ720908:TUW720908 UEM720908:UES720908 UOI720908:UOO720908 UYE720908:UYK720908 VIA720908:VIG720908 VRW720908:VSC720908 WBS720908:WBY720908 WLO720908:WLU720908 WVK720908:WVQ720908 C786444:I786444 IY786444:JE786444 SU786444:TA786444 ACQ786444:ACW786444 AMM786444:AMS786444 AWI786444:AWO786444 BGE786444:BGK786444 BQA786444:BQG786444 BZW786444:CAC786444 CJS786444:CJY786444 CTO786444:CTU786444 DDK786444:DDQ786444 DNG786444:DNM786444 DXC786444:DXI786444 EGY786444:EHE786444 EQU786444:ERA786444 FAQ786444:FAW786444 FKM786444:FKS786444 FUI786444:FUO786444 GEE786444:GEK786444 GOA786444:GOG786444 GXW786444:GYC786444 HHS786444:HHY786444 HRO786444:HRU786444 IBK786444:IBQ786444 ILG786444:ILM786444 IVC786444:IVI786444 JEY786444:JFE786444 JOU786444:JPA786444 JYQ786444:JYW786444 KIM786444:KIS786444 KSI786444:KSO786444 LCE786444:LCK786444 LMA786444:LMG786444 LVW786444:LWC786444 MFS786444:MFY786444 MPO786444:MPU786444 MZK786444:MZQ786444 NJG786444:NJM786444 NTC786444:NTI786444 OCY786444:ODE786444 OMU786444:ONA786444 OWQ786444:OWW786444 PGM786444:PGS786444 PQI786444:PQO786444 QAE786444:QAK786444 QKA786444:QKG786444 QTW786444:QUC786444 RDS786444:RDY786444 RNO786444:RNU786444 RXK786444:RXQ786444 SHG786444:SHM786444 SRC786444:SRI786444 TAY786444:TBE786444 TKU786444:TLA786444 TUQ786444:TUW786444 UEM786444:UES786444 UOI786444:UOO786444 UYE786444:UYK786444 VIA786444:VIG786444 VRW786444:VSC786444 WBS786444:WBY786444 WLO786444:WLU786444 WVK786444:WVQ786444 C851980:I851980 IY851980:JE851980 SU851980:TA851980 ACQ851980:ACW851980 AMM851980:AMS851980 AWI851980:AWO851980 BGE851980:BGK851980 BQA851980:BQG851980 BZW851980:CAC851980 CJS851980:CJY851980 CTO851980:CTU851980 DDK851980:DDQ851980 DNG851980:DNM851980 DXC851980:DXI851980 EGY851980:EHE851980 EQU851980:ERA851980 FAQ851980:FAW851980 FKM851980:FKS851980 FUI851980:FUO851980 GEE851980:GEK851980 GOA851980:GOG851980 GXW851980:GYC851980 HHS851980:HHY851980 HRO851980:HRU851980 IBK851980:IBQ851980 ILG851980:ILM851980 IVC851980:IVI851980 JEY851980:JFE851980 JOU851980:JPA851980 JYQ851980:JYW851980 KIM851980:KIS851980 KSI851980:KSO851980 LCE851980:LCK851980 LMA851980:LMG851980 LVW851980:LWC851980 MFS851980:MFY851980 MPO851980:MPU851980 MZK851980:MZQ851980 NJG851980:NJM851980 NTC851980:NTI851980 OCY851980:ODE851980 OMU851980:ONA851980 OWQ851980:OWW851980 PGM851980:PGS851980 PQI851980:PQO851980 QAE851980:QAK851980 QKA851980:QKG851980 QTW851980:QUC851980 RDS851980:RDY851980 RNO851980:RNU851980 RXK851980:RXQ851980 SHG851980:SHM851980 SRC851980:SRI851980 TAY851980:TBE851980 TKU851980:TLA851980 TUQ851980:TUW851980 UEM851980:UES851980 UOI851980:UOO851980 UYE851980:UYK851980 VIA851980:VIG851980 VRW851980:VSC851980 WBS851980:WBY851980 WLO851980:WLU851980 WVK851980:WVQ851980 C917516:I917516 IY917516:JE917516 SU917516:TA917516 ACQ917516:ACW917516 AMM917516:AMS917516 AWI917516:AWO917516 BGE917516:BGK917516 BQA917516:BQG917516 BZW917516:CAC917516 CJS917516:CJY917516 CTO917516:CTU917516 DDK917516:DDQ917516 DNG917516:DNM917516 DXC917516:DXI917516 EGY917516:EHE917516 EQU917516:ERA917516 FAQ917516:FAW917516 FKM917516:FKS917516 FUI917516:FUO917516 GEE917516:GEK917516 GOA917516:GOG917516 GXW917516:GYC917516 HHS917516:HHY917516 HRO917516:HRU917516 IBK917516:IBQ917516 ILG917516:ILM917516 IVC917516:IVI917516 JEY917516:JFE917516 JOU917516:JPA917516 JYQ917516:JYW917516 KIM917516:KIS917516 KSI917516:KSO917516 LCE917516:LCK917516 LMA917516:LMG917516 LVW917516:LWC917516 MFS917516:MFY917516 MPO917516:MPU917516 MZK917516:MZQ917516 NJG917516:NJM917516 NTC917516:NTI917516 OCY917516:ODE917516 OMU917516:ONA917516 OWQ917516:OWW917516 PGM917516:PGS917516 PQI917516:PQO917516 QAE917516:QAK917516 QKA917516:QKG917516 QTW917516:QUC917516 RDS917516:RDY917516 RNO917516:RNU917516 RXK917516:RXQ917516 SHG917516:SHM917516 SRC917516:SRI917516 TAY917516:TBE917516 TKU917516:TLA917516 TUQ917516:TUW917516 UEM917516:UES917516 UOI917516:UOO917516 UYE917516:UYK917516 VIA917516:VIG917516 VRW917516:VSC917516 WBS917516:WBY917516 WLO917516:WLU917516 WVK917516:WVQ917516 C983052:I983052 IY983052:JE983052 SU983052:TA983052 ACQ983052:ACW983052 AMM983052:AMS983052 AWI983052:AWO983052 BGE983052:BGK983052 BQA983052:BQG983052 BZW983052:CAC983052 CJS983052:CJY983052 CTO983052:CTU983052 DDK983052:DDQ983052 DNG983052:DNM983052 DXC983052:DXI983052 EGY983052:EHE983052 EQU983052:ERA983052 FAQ983052:FAW983052 FKM983052:FKS983052 FUI983052:FUO983052 GEE983052:GEK983052 GOA983052:GOG983052 GXW983052:GYC983052 HHS983052:HHY983052 HRO983052:HRU983052 IBK983052:IBQ983052 ILG983052:ILM983052 IVC983052:IVI983052 JEY983052:JFE983052 JOU983052:JPA983052 JYQ983052:JYW983052 KIM983052:KIS983052 KSI983052:KSO983052 LCE983052:LCK983052 LMA983052:LMG983052 LVW983052:LWC983052 MFS983052:MFY983052 MPO983052:MPU983052 MZK983052:MZQ983052 NJG983052:NJM983052 NTC983052:NTI983052 OCY983052:ODE983052 OMU983052:ONA983052 OWQ983052:OWW983052 PGM983052:PGS983052 PQI983052:PQO983052 QAE983052:QAK983052 QKA983052:QKG983052 QTW983052:QUC983052 RDS983052:RDY983052 RNO983052:RNU983052 RXK983052:RXQ983052 SHG983052:SHM983052 SRC983052:SRI983052 TAY983052:TBE983052 TKU983052:TLA983052 TUQ983052:TUW983052 UEM983052:UES983052 UOI983052:UOO983052 UYE983052:UYK983052 VIA983052:VIG983052 VRW983052:VSC983052 WBS983052:WBY983052 WLO983052:WLU983052 WVK983052:WVQ983052 IY9:JE9 SU9:TA9 ACQ9:ACW9 AMM9:AMS9 AWI9:AWO9 BGE9:BGK9 BQA9:BQG9 BZW9:CAC9 CJS9:CJY9 CTO9:CTU9 DDK9:DDQ9 DNG9:DNM9 DXC9:DXI9 EGY9:EHE9 EQU9:ERA9 FAQ9:FAW9 FKM9:FKS9 FUI9:FUO9 GEE9:GEK9 GOA9:GOG9 GXW9:GYC9 HHS9:HHY9 HRO9:HRU9 IBK9:IBQ9 ILG9:ILM9 IVC9:IVI9 JEY9:JFE9 JOU9:JPA9 JYQ9:JYW9 KIM9:KIS9 KSI9:KSO9 LCE9:LCK9 LMA9:LMG9 LVW9:LWC9 MFS9:MFY9 MPO9:MPU9 MZK9:MZQ9 NJG9:NJM9 NTC9:NTI9 OCY9:ODE9 OMU9:ONA9 OWQ9:OWW9 PGM9:PGS9 PQI9:PQO9 QAE9:QAK9 QKA9:QKG9 QTW9:QUC9 RDS9:RDY9 RNO9:RNU9 RXK9:RXQ9 SHG9:SHM9 SRC9:SRI9 TAY9:TBE9 TKU9:TLA9 TUQ9:TUW9 UEM9:UES9 UOI9:UOO9 UYE9:UYK9 VIA9:VIG9 VRW9:VSC9 WBS9:WBY9 WLO9:WLU9 WVK9:WVQ9 WVK983046:WVQ983046 C65545:I65545 IY65545:JE65545 SU65545:TA65545 ACQ65545:ACW65545 AMM65545:AMS65545 AWI65545:AWO65545 BGE65545:BGK65545 BQA65545:BQG65545 BZW65545:CAC65545 CJS65545:CJY65545 CTO65545:CTU65545 DDK65545:DDQ65545 DNG65545:DNM65545 DXC65545:DXI65545 EGY65545:EHE65545 EQU65545:ERA65545 FAQ65545:FAW65545 FKM65545:FKS65545 FUI65545:FUO65545 GEE65545:GEK65545 GOA65545:GOG65545 GXW65545:GYC65545 HHS65545:HHY65545 HRO65545:HRU65545 IBK65545:IBQ65545 ILG65545:ILM65545 IVC65545:IVI65545 JEY65545:JFE65545 JOU65545:JPA65545 JYQ65545:JYW65545 KIM65545:KIS65545 KSI65545:KSO65545 LCE65545:LCK65545 LMA65545:LMG65545 LVW65545:LWC65545 MFS65545:MFY65545 MPO65545:MPU65545 MZK65545:MZQ65545 NJG65545:NJM65545 NTC65545:NTI65545 OCY65545:ODE65545 OMU65545:ONA65545 OWQ65545:OWW65545 PGM65545:PGS65545 PQI65545:PQO65545 QAE65545:QAK65545 QKA65545:QKG65545 QTW65545:QUC65545 RDS65545:RDY65545 RNO65545:RNU65545 RXK65545:RXQ65545 SHG65545:SHM65545 SRC65545:SRI65545 TAY65545:TBE65545 TKU65545:TLA65545 TUQ65545:TUW65545 UEM65545:UES65545 UOI65545:UOO65545 UYE65545:UYK65545 VIA65545:VIG65545 VRW65545:VSC65545 WBS65545:WBY65545 WLO65545:WLU65545 WVK65545:WVQ65545 C131081:I131081 IY131081:JE131081 SU131081:TA131081 ACQ131081:ACW131081 AMM131081:AMS131081 AWI131081:AWO131081 BGE131081:BGK131081 BQA131081:BQG131081 BZW131081:CAC131081 CJS131081:CJY131081 CTO131081:CTU131081 DDK131081:DDQ131081 DNG131081:DNM131081 DXC131081:DXI131081 EGY131081:EHE131081 EQU131081:ERA131081 FAQ131081:FAW131081 FKM131081:FKS131081 FUI131081:FUO131081 GEE131081:GEK131081 GOA131081:GOG131081 GXW131081:GYC131081 HHS131081:HHY131081 HRO131081:HRU131081 IBK131081:IBQ131081 ILG131081:ILM131081 IVC131081:IVI131081 JEY131081:JFE131081 JOU131081:JPA131081 JYQ131081:JYW131081 KIM131081:KIS131081 KSI131081:KSO131081 LCE131081:LCK131081 LMA131081:LMG131081 LVW131081:LWC131081 MFS131081:MFY131081 MPO131081:MPU131081 MZK131081:MZQ131081 NJG131081:NJM131081 NTC131081:NTI131081 OCY131081:ODE131081 OMU131081:ONA131081 OWQ131081:OWW131081 PGM131081:PGS131081 PQI131081:PQO131081 QAE131081:QAK131081 QKA131081:QKG131081 QTW131081:QUC131081 RDS131081:RDY131081 RNO131081:RNU131081 RXK131081:RXQ131081 SHG131081:SHM131081 SRC131081:SRI131081 TAY131081:TBE131081 TKU131081:TLA131081 TUQ131081:TUW131081 UEM131081:UES131081 UOI131081:UOO131081 UYE131081:UYK131081 VIA131081:VIG131081 VRW131081:VSC131081 WBS131081:WBY131081 WLO131081:WLU131081 WVK131081:WVQ131081 C196617:I196617 IY196617:JE196617 SU196617:TA196617 ACQ196617:ACW196617 AMM196617:AMS196617 AWI196617:AWO196617 BGE196617:BGK196617 BQA196617:BQG196617 BZW196617:CAC196617 CJS196617:CJY196617 CTO196617:CTU196617 DDK196617:DDQ196617 DNG196617:DNM196617 DXC196617:DXI196617 EGY196617:EHE196617 EQU196617:ERA196617 FAQ196617:FAW196617 FKM196617:FKS196617 FUI196617:FUO196617 GEE196617:GEK196617 GOA196617:GOG196617 GXW196617:GYC196617 HHS196617:HHY196617 HRO196617:HRU196617 IBK196617:IBQ196617 ILG196617:ILM196617 IVC196617:IVI196617 JEY196617:JFE196617 JOU196617:JPA196617 JYQ196617:JYW196617 KIM196617:KIS196617 KSI196617:KSO196617 LCE196617:LCK196617 LMA196617:LMG196617 LVW196617:LWC196617 MFS196617:MFY196617 MPO196617:MPU196617 MZK196617:MZQ196617 NJG196617:NJM196617 NTC196617:NTI196617 OCY196617:ODE196617 OMU196617:ONA196617 OWQ196617:OWW196617 PGM196617:PGS196617 PQI196617:PQO196617 QAE196617:QAK196617 QKA196617:QKG196617 QTW196617:QUC196617 RDS196617:RDY196617 RNO196617:RNU196617 RXK196617:RXQ196617 SHG196617:SHM196617 SRC196617:SRI196617 TAY196617:TBE196617 TKU196617:TLA196617 TUQ196617:TUW196617 UEM196617:UES196617 UOI196617:UOO196617 UYE196617:UYK196617 VIA196617:VIG196617 VRW196617:VSC196617 WBS196617:WBY196617 WLO196617:WLU196617 WVK196617:WVQ196617 C262153:I262153 IY262153:JE262153 SU262153:TA262153 ACQ262153:ACW262153 AMM262153:AMS262153 AWI262153:AWO262153 BGE262153:BGK262153 BQA262153:BQG262153 BZW262153:CAC262153 CJS262153:CJY262153 CTO262153:CTU262153 DDK262153:DDQ262153 DNG262153:DNM262153 DXC262153:DXI262153 EGY262153:EHE262153 EQU262153:ERA262153 FAQ262153:FAW262153 FKM262153:FKS262153 FUI262153:FUO262153 GEE262153:GEK262153 GOA262153:GOG262153 GXW262153:GYC262153 HHS262153:HHY262153 HRO262153:HRU262153 IBK262153:IBQ262153 ILG262153:ILM262153 IVC262153:IVI262153 JEY262153:JFE262153 JOU262153:JPA262153 JYQ262153:JYW262153 KIM262153:KIS262153 KSI262153:KSO262153 LCE262153:LCK262153 LMA262153:LMG262153 LVW262153:LWC262153 MFS262153:MFY262153 MPO262153:MPU262153 MZK262153:MZQ262153 NJG262153:NJM262153 NTC262153:NTI262153 OCY262153:ODE262153 OMU262153:ONA262153 OWQ262153:OWW262153 PGM262153:PGS262153 PQI262153:PQO262153 QAE262153:QAK262153 QKA262153:QKG262153 QTW262153:QUC262153 RDS262153:RDY262153 RNO262153:RNU262153 RXK262153:RXQ262153 SHG262153:SHM262153 SRC262153:SRI262153 TAY262153:TBE262153 TKU262153:TLA262153 TUQ262153:TUW262153 UEM262153:UES262153 UOI262153:UOO262153 UYE262153:UYK262153 VIA262153:VIG262153 VRW262153:VSC262153 WBS262153:WBY262153 WLO262153:WLU262153 WVK262153:WVQ262153 C327689:I327689 IY327689:JE327689 SU327689:TA327689 ACQ327689:ACW327689 AMM327689:AMS327689 AWI327689:AWO327689 BGE327689:BGK327689 BQA327689:BQG327689 BZW327689:CAC327689 CJS327689:CJY327689 CTO327689:CTU327689 DDK327689:DDQ327689 DNG327689:DNM327689 DXC327689:DXI327689 EGY327689:EHE327689 EQU327689:ERA327689 FAQ327689:FAW327689 FKM327689:FKS327689 FUI327689:FUO327689 GEE327689:GEK327689 GOA327689:GOG327689 GXW327689:GYC327689 HHS327689:HHY327689 HRO327689:HRU327689 IBK327689:IBQ327689 ILG327689:ILM327689 IVC327689:IVI327689 JEY327689:JFE327689 JOU327689:JPA327689 JYQ327689:JYW327689 KIM327689:KIS327689 KSI327689:KSO327689 LCE327689:LCK327689 LMA327689:LMG327689 LVW327689:LWC327689 MFS327689:MFY327689 MPO327689:MPU327689 MZK327689:MZQ327689 NJG327689:NJM327689 NTC327689:NTI327689 OCY327689:ODE327689 OMU327689:ONA327689 OWQ327689:OWW327689 PGM327689:PGS327689 PQI327689:PQO327689 QAE327689:QAK327689 QKA327689:QKG327689 QTW327689:QUC327689 RDS327689:RDY327689 RNO327689:RNU327689 RXK327689:RXQ327689 SHG327689:SHM327689 SRC327689:SRI327689 TAY327689:TBE327689 TKU327689:TLA327689 TUQ327689:TUW327689 UEM327689:UES327689 UOI327689:UOO327689 UYE327689:UYK327689 VIA327689:VIG327689 VRW327689:VSC327689 WBS327689:WBY327689 WLO327689:WLU327689 WVK327689:WVQ327689 C393225:I393225 IY393225:JE393225 SU393225:TA393225 ACQ393225:ACW393225 AMM393225:AMS393225 AWI393225:AWO393225 BGE393225:BGK393225 BQA393225:BQG393225 BZW393225:CAC393225 CJS393225:CJY393225 CTO393225:CTU393225 DDK393225:DDQ393225 DNG393225:DNM393225 DXC393225:DXI393225 EGY393225:EHE393225 EQU393225:ERA393225 FAQ393225:FAW393225 FKM393225:FKS393225 FUI393225:FUO393225 GEE393225:GEK393225 GOA393225:GOG393225 GXW393225:GYC393225 HHS393225:HHY393225 HRO393225:HRU393225 IBK393225:IBQ393225 ILG393225:ILM393225 IVC393225:IVI393225 JEY393225:JFE393225 JOU393225:JPA393225 JYQ393225:JYW393225 KIM393225:KIS393225 KSI393225:KSO393225 LCE393225:LCK393225 LMA393225:LMG393225 LVW393225:LWC393225 MFS393225:MFY393225 MPO393225:MPU393225 MZK393225:MZQ393225 NJG393225:NJM393225 NTC393225:NTI393225 OCY393225:ODE393225 OMU393225:ONA393225 OWQ393225:OWW393225 PGM393225:PGS393225 PQI393225:PQO393225 QAE393225:QAK393225 QKA393225:QKG393225 QTW393225:QUC393225 RDS393225:RDY393225 RNO393225:RNU393225 RXK393225:RXQ393225 SHG393225:SHM393225 SRC393225:SRI393225 TAY393225:TBE393225 TKU393225:TLA393225 TUQ393225:TUW393225 UEM393225:UES393225 UOI393225:UOO393225 UYE393225:UYK393225 VIA393225:VIG393225 VRW393225:VSC393225 WBS393225:WBY393225 WLO393225:WLU393225 WVK393225:WVQ393225 C458761:I458761 IY458761:JE458761 SU458761:TA458761 ACQ458761:ACW458761 AMM458761:AMS458761 AWI458761:AWO458761 BGE458761:BGK458761 BQA458761:BQG458761 BZW458761:CAC458761 CJS458761:CJY458761 CTO458761:CTU458761 DDK458761:DDQ458761 DNG458761:DNM458761 DXC458761:DXI458761 EGY458761:EHE458761 EQU458761:ERA458761 FAQ458761:FAW458761 FKM458761:FKS458761 FUI458761:FUO458761 GEE458761:GEK458761 GOA458761:GOG458761 GXW458761:GYC458761 HHS458761:HHY458761 HRO458761:HRU458761 IBK458761:IBQ458761 ILG458761:ILM458761 IVC458761:IVI458761 JEY458761:JFE458761 JOU458761:JPA458761 JYQ458761:JYW458761 KIM458761:KIS458761 KSI458761:KSO458761 LCE458761:LCK458761 LMA458761:LMG458761 LVW458761:LWC458761 MFS458761:MFY458761 MPO458761:MPU458761 MZK458761:MZQ458761 NJG458761:NJM458761 NTC458761:NTI458761 OCY458761:ODE458761 OMU458761:ONA458761 OWQ458761:OWW458761 PGM458761:PGS458761 PQI458761:PQO458761 QAE458761:QAK458761 QKA458761:QKG458761 QTW458761:QUC458761 RDS458761:RDY458761 RNO458761:RNU458761 RXK458761:RXQ458761 SHG458761:SHM458761 SRC458761:SRI458761 TAY458761:TBE458761 TKU458761:TLA458761 TUQ458761:TUW458761 UEM458761:UES458761 UOI458761:UOO458761 UYE458761:UYK458761 VIA458761:VIG458761 VRW458761:VSC458761 WBS458761:WBY458761 WLO458761:WLU458761 WVK458761:WVQ458761 C524297:I524297 IY524297:JE524297 SU524297:TA524297 ACQ524297:ACW524297 AMM524297:AMS524297 AWI524297:AWO524297 BGE524297:BGK524297 BQA524297:BQG524297 BZW524297:CAC524297 CJS524297:CJY524297 CTO524297:CTU524297 DDK524297:DDQ524297 DNG524297:DNM524297 DXC524297:DXI524297 EGY524297:EHE524297 EQU524297:ERA524297 FAQ524297:FAW524297 FKM524297:FKS524297 FUI524297:FUO524297 GEE524297:GEK524297 GOA524297:GOG524297 GXW524297:GYC524297 HHS524297:HHY524297 HRO524297:HRU524297 IBK524297:IBQ524297 ILG524297:ILM524297 IVC524297:IVI524297 JEY524297:JFE524297 JOU524297:JPA524297 JYQ524297:JYW524297 KIM524297:KIS524297 KSI524297:KSO524297 LCE524297:LCK524297 LMA524297:LMG524297 LVW524297:LWC524297 MFS524297:MFY524297 MPO524297:MPU524297 MZK524297:MZQ524297 NJG524297:NJM524297 NTC524297:NTI524297 OCY524297:ODE524297 OMU524297:ONA524297 OWQ524297:OWW524297 PGM524297:PGS524297 PQI524297:PQO524297 QAE524297:QAK524297 QKA524297:QKG524297 QTW524297:QUC524297 RDS524297:RDY524297 RNO524297:RNU524297 RXK524297:RXQ524297 SHG524297:SHM524297 SRC524297:SRI524297 TAY524297:TBE524297 TKU524297:TLA524297 TUQ524297:TUW524297 UEM524297:UES524297 UOI524297:UOO524297 UYE524297:UYK524297 VIA524297:VIG524297 VRW524297:VSC524297 WBS524297:WBY524297 WLO524297:WLU524297 WVK524297:WVQ524297 C589833:I589833 IY589833:JE589833 SU589833:TA589833 ACQ589833:ACW589833 AMM589833:AMS589833 AWI589833:AWO589833 BGE589833:BGK589833 BQA589833:BQG589833 BZW589833:CAC589833 CJS589833:CJY589833 CTO589833:CTU589833 DDK589833:DDQ589833 DNG589833:DNM589833 DXC589833:DXI589833 EGY589833:EHE589833 EQU589833:ERA589833 FAQ589833:FAW589833 FKM589833:FKS589833 FUI589833:FUO589833 GEE589833:GEK589833 GOA589833:GOG589833 GXW589833:GYC589833 HHS589833:HHY589833 HRO589833:HRU589833 IBK589833:IBQ589833 ILG589833:ILM589833 IVC589833:IVI589833 JEY589833:JFE589833 JOU589833:JPA589833 JYQ589833:JYW589833 KIM589833:KIS589833 KSI589833:KSO589833 LCE589833:LCK589833 LMA589833:LMG589833 LVW589833:LWC589833 MFS589833:MFY589833 MPO589833:MPU589833 MZK589833:MZQ589833 NJG589833:NJM589833 NTC589833:NTI589833 OCY589833:ODE589833 OMU589833:ONA589833 OWQ589833:OWW589833 PGM589833:PGS589833 PQI589833:PQO589833 QAE589833:QAK589833 QKA589833:QKG589833 QTW589833:QUC589833 RDS589833:RDY589833 RNO589833:RNU589833 RXK589833:RXQ589833 SHG589833:SHM589833 SRC589833:SRI589833 TAY589833:TBE589833 TKU589833:TLA589833 TUQ589833:TUW589833 UEM589833:UES589833 UOI589833:UOO589833 UYE589833:UYK589833 VIA589833:VIG589833 VRW589833:VSC589833 WBS589833:WBY589833 WLO589833:WLU589833 WVK589833:WVQ589833 C655369:I655369 IY655369:JE655369 SU655369:TA655369 ACQ655369:ACW655369 AMM655369:AMS655369 AWI655369:AWO655369 BGE655369:BGK655369 BQA655369:BQG655369 BZW655369:CAC655369 CJS655369:CJY655369 CTO655369:CTU655369 DDK655369:DDQ655369 DNG655369:DNM655369 DXC655369:DXI655369 EGY655369:EHE655369 EQU655369:ERA655369 FAQ655369:FAW655369 FKM655369:FKS655369 FUI655369:FUO655369 GEE655369:GEK655369 GOA655369:GOG655369 GXW655369:GYC655369 HHS655369:HHY655369 HRO655369:HRU655369 IBK655369:IBQ655369 ILG655369:ILM655369 IVC655369:IVI655369 JEY655369:JFE655369 JOU655369:JPA655369 JYQ655369:JYW655369 KIM655369:KIS655369 KSI655369:KSO655369 LCE655369:LCK655369 LMA655369:LMG655369 LVW655369:LWC655369 MFS655369:MFY655369 MPO655369:MPU655369 MZK655369:MZQ655369 NJG655369:NJM655369 NTC655369:NTI655369 OCY655369:ODE655369 OMU655369:ONA655369 OWQ655369:OWW655369 PGM655369:PGS655369 PQI655369:PQO655369 QAE655369:QAK655369 QKA655369:QKG655369 QTW655369:QUC655369 RDS655369:RDY655369 RNO655369:RNU655369 RXK655369:RXQ655369 SHG655369:SHM655369 SRC655369:SRI655369 TAY655369:TBE655369 TKU655369:TLA655369 TUQ655369:TUW655369 UEM655369:UES655369 UOI655369:UOO655369 UYE655369:UYK655369 VIA655369:VIG655369 VRW655369:VSC655369 WBS655369:WBY655369 WLO655369:WLU655369 WVK655369:WVQ655369 C720905:I720905 IY720905:JE720905 SU720905:TA720905 ACQ720905:ACW720905 AMM720905:AMS720905 AWI720905:AWO720905 BGE720905:BGK720905 BQA720905:BQG720905 BZW720905:CAC720905 CJS720905:CJY720905 CTO720905:CTU720905 DDK720905:DDQ720905 DNG720905:DNM720905 DXC720905:DXI720905 EGY720905:EHE720905 EQU720905:ERA720905 FAQ720905:FAW720905 FKM720905:FKS720905 FUI720905:FUO720905 GEE720905:GEK720905 GOA720905:GOG720905 GXW720905:GYC720905 HHS720905:HHY720905 HRO720905:HRU720905 IBK720905:IBQ720905 ILG720905:ILM720905 IVC720905:IVI720905 JEY720905:JFE720905 JOU720905:JPA720905 JYQ720905:JYW720905 KIM720905:KIS720905 KSI720905:KSO720905 LCE720905:LCK720905 LMA720905:LMG720905 LVW720905:LWC720905 MFS720905:MFY720905 MPO720905:MPU720905 MZK720905:MZQ720905 NJG720905:NJM720905 NTC720905:NTI720905 OCY720905:ODE720905 OMU720905:ONA720905 OWQ720905:OWW720905 PGM720905:PGS720905 PQI720905:PQO720905 QAE720905:QAK720905 QKA720905:QKG720905 QTW720905:QUC720905 RDS720905:RDY720905 RNO720905:RNU720905 RXK720905:RXQ720905 SHG720905:SHM720905 SRC720905:SRI720905 TAY720905:TBE720905 TKU720905:TLA720905 TUQ720905:TUW720905 UEM720905:UES720905 UOI720905:UOO720905 UYE720905:UYK720905 VIA720905:VIG720905 VRW720905:VSC720905 WBS720905:WBY720905 WLO720905:WLU720905 WVK720905:WVQ720905 C786441:I786441 IY786441:JE786441 SU786441:TA786441 ACQ786441:ACW786441 AMM786441:AMS786441 AWI786441:AWO786441 BGE786441:BGK786441 BQA786441:BQG786441 BZW786441:CAC786441 CJS786441:CJY786441 CTO786441:CTU786441 DDK786441:DDQ786441 DNG786441:DNM786441 DXC786441:DXI786441 EGY786441:EHE786441 EQU786441:ERA786441 FAQ786441:FAW786441 FKM786441:FKS786441 FUI786441:FUO786441 GEE786441:GEK786441 GOA786441:GOG786441 GXW786441:GYC786441 HHS786441:HHY786441 HRO786441:HRU786441 IBK786441:IBQ786441 ILG786441:ILM786441 IVC786441:IVI786441 JEY786441:JFE786441 JOU786441:JPA786441 JYQ786441:JYW786441 KIM786441:KIS786441 KSI786441:KSO786441 LCE786441:LCK786441 LMA786441:LMG786441 LVW786441:LWC786441 MFS786441:MFY786441 MPO786441:MPU786441 MZK786441:MZQ786441 NJG786441:NJM786441 NTC786441:NTI786441 OCY786441:ODE786441 OMU786441:ONA786441 OWQ786441:OWW786441 PGM786441:PGS786441 PQI786441:PQO786441 QAE786441:QAK786441 QKA786441:QKG786441 QTW786441:QUC786441 RDS786441:RDY786441 RNO786441:RNU786441 RXK786441:RXQ786441 SHG786441:SHM786441 SRC786441:SRI786441 TAY786441:TBE786441 TKU786441:TLA786441 TUQ786441:TUW786441 UEM786441:UES786441 UOI786441:UOO786441 UYE786441:UYK786441 VIA786441:VIG786441 VRW786441:VSC786441 WBS786441:WBY786441 WLO786441:WLU786441 WVK786441:WVQ786441 C851977:I851977 IY851977:JE851977 SU851977:TA851977 ACQ851977:ACW851977 AMM851977:AMS851977 AWI851977:AWO851977 BGE851977:BGK851977 BQA851977:BQG851977 BZW851977:CAC851977 CJS851977:CJY851977 CTO851977:CTU851977 DDK851977:DDQ851977 DNG851977:DNM851977 DXC851977:DXI851977 EGY851977:EHE851977 EQU851977:ERA851977 FAQ851977:FAW851977 FKM851977:FKS851977 FUI851977:FUO851977 GEE851977:GEK851977 GOA851977:GOG851977 GXW851977:GYC851977 HHS851977:HHY851977 HRO851977:HRU851977 IBK851977:IBQ851977 ILG851977:ILM851977 IVC851977:IVI851977 JEY851977:JFE851977 JOU851977:JPA851977 JYQ851977:JYW851977 KIM851977:KIS851977 KSI851977:KSO851977 LCE851977:LCK851977 LMA851977:LMG851977 LVW851977:LWC851977 MFS851977:MFY851977 MPO851977:MPU851977 MZK851977:MZQ851977 NJG851977:NJM851977 NTC851977:NTI851977 OCY851977:ODE851977 OMU851977:ONA851977 OWQ851977:OWW851977 PGM851977:PGS851977 PQI851977:PQO851977 QAE851977:QAK851977 QKA851977:QKG851977 QTW851977:QUC851977 RDS851977:RDY851977 RNO851977:RNU851977 RXK851977:RXQ851977 SHG851977:SHM851977 SRC851977:SRI851977 TAY851977:TBE851977 TKU851977:TLA851977 TUQ851977:TUW851977 UEM851977:UES851977 UOI851977:UOO851977 UYE851977:UYK851977 VIA851977:VIG851977 VRW851977:VSC851977 WBS851977:WBY851977 WLO851977:WLU851977 WVK851977:WVQ851977 C917513:I917513 IY917513:JE917513 SU917513:TA917513 ACQ917513:ACW917513 AMM917513:AMS917513 AWI917513:AWO917513 BGE917513:BGK917513 BQA917513:BQG917513 BZW917513:CAC917513 CJS917513:CJY917513 CTO917513:CTU917513 DDK917513:DDQ917513 DNG917513:DNM917513 DXC917513:DXI917513 EGY917513:EHE917513 EQU917513:ERA917513 FAQ917513:FAW917513 FKM917513:FKS917513 FUI917513:FUO917513 GEE917513:GEK917513 GOA917513:GOG917513 GXW917513:GYC917513 HHS917513:HHY917513 HRO917513:HRU917513 IBK917513:IBQ917513 ILG917513:ILM917513 IVC917513:IVI917513 JEY917513:JFE917513 JOU917513:JPA917513 JYQ917513:JYW917513 KIM917513:KIS917513 KSI917513:KSO917513 LCE917513:LCK917513 LMA917513:LMG917513 LVW917513:LWC917513 MFS917513:MFY917513 MPO917513:MPU917513 MZK917513:MZQ917513 NJG917513:NJM917513 NTC917513:NTI917513 OCY917513:ODE917513 OMU917513:ONA917513 OWQ917513:OWW917513 PGM917513:PGS917513 PQI917513:PQO917513 QAE917513:QAK917513 QKA917513:QKG917513 QTW917513:QUC917513 RDS917513:RDY917513 RNO917513:RNU917513 RXK917513:RXQ917513 SHG917513:SHM917513 SRC917513:SRI917513 TAY917513:TBE917513 TKU917513:TLA917513 TUQ917513:TUW917513 UEM917513:UES917513 UOI917513:UOO917513 UYE917513:UYK917513 VIA917513:VIG917513 VRW917513:VSC917513 WBS917513:WBY917513 WLO917513:WLU917513 WVK917513:WVQ917513 C983049:I983049 IY983049:JE983049 SU983049:TA983049 ACQ983049:ACW983049 AMM983049:AMS983049 AWI983049:AWO983049 BGE983049:BGK983049 BQA983049:BQG983049 BZW983049:CAC983049 CJS983049:CJY983049 CTO983049:CTU983049 DDK983049:DDQ983049 DNG983049:DNM983049 DXC983049:DXI983049 EGY983049:EHE983049 EQU983049:ERA983049 FAQ983049:FAW983049 FKM983049:FKS983049 FUI983049:FUO983049 GEE983049:GEK983049 GOA983049:GOG983049 GXW983049:GYC983049 HHS983049:HHY983049 HRO983049:HRU983049 IBK983049:IBQ983049 ILG983049:ILM983049 IVC983049:IVI983049 JEY983049:JFE983049 JOU983049:JPA983049 JYQ983049:JYW983049 KIM983049:KIS983049 KSI983049:KSO983049 LCE983049:LCK983049 LMA983049:LMG983049 LVW983049:LWC983049 MFS983049:MFY983049 MPO983049:MPU983049 MZK983049:MZQ983049 NJG983049:NJM983049 NTC983049:NTI983049 OCY983049:ODE983049 OMU983049:ONA983049 OWQ983049:OWW983049 PGM983049:PGS983049 PQI983049:PQO983049 QAE983049:QAK983049 QKA983049:QKG983049 QTW983049:QUC983049 RDS983049:RDY983049 RNO983049:RNU983049 RXK983049:RXQ983049 SHG983049:SHM983049 SRC983049:SRI983049 TAY983049:TBE983049 TKU983049:TLA983049 TUQ983049:TUW983049 UEM983049:UES983049 UOI983049:UOO983049 UYE983049:UYK983049 VIA983049:VIG983049 VRW983049:VSC983049 WBS983049:WBY983049 WLO983049:WLU983049 WVK983049:WVQ983049 C6:I6 IY6:JE6 SU6:TA6 ACQ6:ACW6 AMM6:AMS6 AWI6:AWO6 BGE6:BGK6 BQA6:BQG6 BZW6:CAC6 CJS6:CJY6 CTO6:CTU6 DDK6:DDQ6 DNG6:DNM6 DXC6:DXI6 EGY6:EHE6 EQU6:ERA6 FAQ6:FAW6 FKM6:FKS6 FUI6:FUO6 GEE6:GEK6 GOA6:GOG6 GXW6:GYC6 HHS6:HHY6 HRO6:HRU6 IBK6:IBQ6 ILG6:ILM6 IVC6:IVI6 JEY6:JFE6 JOU6:JPA6 JYQ6:JYW6 KIM6:KIS6 KSI6:KSO6 LCE6:LCK6 LMA6:LMG6 LVW6:LWC6 MFS6:MFY6 MPO6:MPU6 MZK6:MZQ6 NJG6:NJM6 NTC6:NTI6 OCY6:ODE6 OMU6:ONA6 OWQ6:OWW6 PGM6:PGS6 PQI6:PQO6 QAE6:QAK6 QKA6:QKG6 QTW6:QUC6 RDS6:RDY6 RNO6:RNU6 RXK6:RXQ6 SHG6:SHM6 SRC6:SRI6 TAY6:TBE6 TKU6:TLA6 TUQ6:TUW6 UEM6:UES6 UOI6:UOO6 UYE6:UYK6 VIA6:VIG6 VRW6:VSC6 WBS6:WBY6 WLO6:WLU6 WVK6:WVQ6 C65542:I65542 IY65542:JE65542 SU65542:TA65542 ACQ65542:ACW65542 AMM65542:AMS65542 AWI65542:AWO65542 BGE65542:BGK65542 BQA65542:BQG65542 BZW65542:CAC65542 CJS65542:CJY65542 CTO65542:CTU65542 DDK65542:DDQ65542 DNG65542:DNM65542 DXC65542:DXI65542 EGY65542:EHE65542 EQU65542:ERA65542 FAQ65542:FAW65542 FKM65542:FKS65542 FUI65542:FUO65542 GEE65542:GEK65542 GOA65542:GOG65542 GXW65542:GYC65542 HHS65542:HHY65542 HRO65542:HRU65542 IBK65542:IBQ65542 ILG65542:ILM65542 IVC65542:IVI65542 JEY65542:JFE65542 JOU65542:JPA65542 JYQ65542:JYW65542 KIM65542:KIS65542 KSI65542:KSO65542 LCE65542:LCK65542 LMA65542:LMG65542 LVW65542:LWC65542 MFS65542:MFY65542 MPO65542:MPU65542 MZK65542:MZQ65542 NJG65542:NJM65542 NTC65542:NTI65542 OCY65542:ODE65542 OMU65542:ONA65542 OWQ65542:OWW65542 PGM65542:PGS65542 PQI65542:PQO65542 QAE65542:QAK65542 QKA65542:QKG65542 QTW65542:QUC65542 RDS65542:RDY65542 RNO65542:RNU65542 RXK65542:RXQ65542 SHG65542:SHM65542 SRC65542:SRI65542 TAY65542:TBE65542 TKU65542:TLA65542 TUQ65542:TUW65542 UEM65542:UES65542 UOI65542:UOO65542 UYE65542:UYK65542 VIA65542:VIG65542 VRW65542:VSC65542 WBS65542:WBY65542 WLO65542:WLU65542 WVK65542:WVQ65542 C131078:I131078 IY131078:JE131078 SU131078:TA131078 ACQ131078:ACW131078 AMM131078:AMS131078 AWI131078:AWO131078 BGE131078:BGK131078 BQA131078:BQG131078 BZW131078:CAC131078 CJS131078:CJY131078 CTO131078:CTU131078 DDK131078:DDQ131078 DNG131078:DNM131078 DXC131078:DXI131078 EGY131078:EHE131078 EQU131078:ERA131078 FAQ131078:FAW131078 FKM131078:FKS131078 FUI131078:FUO131078 GEE131078:GEK131078 GOA131078:GOG131078 GXW131078:GYC131078 HHS131078:HHY131078 HRO131078:HRU131078 IBK131078:IBQ131078 ILG131078:ILM131078 IVC131078:IVI131078 JEY131078:JFE131078 JOU131078:JPA131078 JYQ131078:JYW131078 KIM131078:KIS131078 KSI131078:KSO131078 LCE131078:LCK131078 LMA131078:LMG131078 LVW131078:LWC131078 MFS131078:MFY131078 MPO131078:MPU131078 MZK131078:MZQ131078 NJG131078:NJM131078 NTC131078:NTI131078 OCY131078:ODE131078 OMU131078:ONA131078 OWQ131078:OWW131078 PGM131078:PGS131078 PQI131078:PQO131078 QAE131078:QAK131078 QKA131078:QKG131078 QTW131078:QUC131078 RDS131078:RDY131078 RNO131078:RNU131078 RXK131078:RXQ131078 SHG131078:SHM131078 SRC131078:SRI131078 TAY131078:TBE131078 TKU131078:TLA131078 TUQ131078:TUW131078 UEM131078:UES131078 UOI131078:UOO131078 UYE131078:UYK131078 VIA131078:VIG131078 VRW131078:VSC131078 WBS131078:WBY131078 WLO131078:WLU131078 WVK131078:WVQ131078 C196614:I196614 IY196614:JE196614 SU196614:TA196614 ACQ196614:ACW196614 AMM196614:AMS196614 AWI196614:AWO196614 BGE196614:BGK196614 BQA196614:BQG196614 BZW196614:CAC196614 CJS196614:CJY196614 CTO196614:CTU196614 DDK196614:DDQ196614 DNG196614:DNM196614 DXC196614:DXI196614 EGY196614:EHE196614 EQU196614:ERA196614 FAQ196614:FAW196614 FKM196614:FKS196614 FUI196614:FUO196614 GEE196614:GEK196614 GOA196614:GOG196614 GXW196614:GYC196614 HHS196614:HHY196614 HRO196614:HRU196614 IBK196614:IBQ196614 ILG196614:ILM196614 IVC196614:IVI196614 JEY196614:JFE196614 JOU196614:JPA196614 JYQ196614:JYW196614 KIM196614:KIS196614 KSI196614:KSO196614 LCE196614:LCK196614 LMA196614:LMG196614 LVW196614:LWC196614 MFS196614:MFY196614 MPO196614:MPU196614 MZK196614:MZQ196614 NJG196614:NJM196614 NTC196614:NTI196614 OCY196614:ODE196614 OMU196614:ONA196614 OWQ196614:OWW196614 PGM196614:PGS196614 PQI196614:PQO196614 QAE196614:QAK196614 QKA196614:QKG196614 QTW196614:QUC196614 RDS196614:RDY196614 RNO196614:RNU196614 RXK196614:RXQ196614 SHG196614:SHM196614 SRC196614:SRI196614 TAY196614:TBE196614 TKU196614:TLA196614 TUQ196614:TUW196614 UEM196614:UES196614 UOI196614:UOO196614 UYE196614:UYK196614 VIA196614:VIG196614 VRW196614:VSC196614 WBS196614:WBY196614 WLO196614:WLU196614 WVK196614:WVQ196614 C262150:I262150 IY262150:JE262150 SU262150:TA262150 ACQ262150:ACW262150 AMM262150:AMS262150 AWI262150:AWO262150 BGE262150:BGK262150 BQA262150:BQG262150 BZW262150:CAC262150 CJS262150:CJY262150 CTO262150:CTU262150 DDK262150:DDQ262150 DNG262150:DNM262150 DXC262150:DXI262150 EGY262150:EHE262150 EQU262150:ERA262150 FAQ262150:FAW262150 FKM262150:FKS262150 FUI262150:FUO262150 GEE262150:GEK262150 GOA262150:GOG262150 GXW262150:GYC262150 HHS262150:HHY262150 HRO262150:HRU262150 IBK262150:IBQ262150 ILG262150:ILM262150 IVC262150:IVI262150 JEY262150:JFE262150 JOU262150:JPA262150 JYQ262150:JYW262150 KIM262150:KIS262150 KSI262150:KSO262150 LCE262150:LCK262150 LMA262150:LMG262150 LVW262150:LWC262150 MFS262150:MFY262150 MPO262150:MPU262150 MZK262150:MZQ262150 NJG262150:NJM262150 NTC262150:NTI262150 OCY262150:ODE262150 OMU262150:ONA262150 OWQ262150:OWW262150 PGM262150:PGS262150 PQI262150:PQO262150 QAE262150:QAK262150 QKA262150:QKG262150 QTW262150:QUC262150 RDS262150:RDY262150 RNO262150:RNU262150 RXK262150:RXQ262150 SHG262150:SHM262150 SRC262150:SRI262150 TAY262150:TBE262150 TKU262150:TLA262150 TUQ262150:TUW262150 UEM262150:UES262150 UOI262150:UOO262150 UYE262150:UYK262150 VIA262150:VIG262150 VRW262150:VSC262150 WBS262150:WBY262150 WLO262150:WLU262150 WVK262150:WVQ262150 C327686:I327686 IY327686:JE327686 SU327686:TA327686 ACQ327686:ACW327686 AMM327686:AMS327686 AWI327686:AWO327686 BGE327686:BGK327686 BQA327686:BQG327686 BZW327686:CAC327686 CJS327686:CJY327686 CTO327686:CTU327686 DDK327686:DDQ327686 DNG327686:DNM327686 DXC327686:DXI327686 EGY327686:EHE327686 EQU327686:ERA327686 FAQ327686:FAW327686 FKM327686:FKS327686 FUI327686:FUO327686 GEE327686:GEK327686 GOA327686:GOG327686 GXW327686:GYC327686 HHS327686:HHY327686 HRO327686:HRU327686 IBK327686:IBQ327686 ILG327686:ILM327686 IVC327686:IVI327686 JEY327686:JFE327686 JOU327686:JPA327686 JYQ327686:JYW327686 KIM327686:KIS327686 KSI327686:KSO327686 LCE327686:LCK327686 LMA327686:LMG327686 LVW327686:LWC327686 MFS327686:MFY327686 MPO327686:MPU327686 MZK327686:MZQ327686 NJG327686:NJM327686 NTC327686:NTI327686 OCY327686:ODE327686 OMU327686:ONA327686 OWQ327686:OWW327686 PGM327686:PGS327686 PQI327686:PQO327686 QAE327686:QAK327686 QKA327686:QKG327686 QTW327686:QUC327686 RDS327686:RDY327686 RNO327686:RNU327686 RXK327686:RXQ327686 SHG327686:SHM327686 SRC327686:SRI327686 TAY327686:TBE327686 TKU327686:TLA327686 TUQ327686:TUW327686 UEM327686:UES327686 UOI327686:UOO327686 UYE327686:UYK327686 VIA327686:VIG327686 VRW327686:VSC327686 WBS327686:WBY327686 WLO327686:WLU327686 WVK327686:WVQ327686 C393222:I393222 IY393222:JE393222 SU393222:TA393222 ACQ393222:ACW393222 AMM393222:AMS393222 AWI393222:AWO393222 BGE393222:BGK393222 BQA393222:BQG393222 BZW393222:CAC393222 CJS393222:CJY393222 CTO393222:CTU393222 DDK393222:DDQ393222 DNG393222:DNM393222 DXC393222:DXI393222 EGY393222:EHE393222 EQU393222:ERA393222 FAQ393222:FAW393222 FKM393222:FKS393222 FUI393222:FUO393222 GEE393222:GEK393222 GOA393222:GOG393222 GXW393222:GYC393222 HHS393222:HHY393222 HRO393222:HRU393222 IBK393222:IBQ393222 ILG393222:ILM393222 IVC393222:IVI393222 JEY393222:JFE393222 JOU393222:JPA393222 JYQ393222:JYW393222 KIM393222:KIS393222 KSI393222:KSO393222 LCE393222:LCK393222 LMA393222:LMG393222 LVW393222:LWC393222 MFS393222:MFY393222 MPO393222:MPU393222 MZK393222:MZQ393222 NJG393222:NJM393222 NTC393222:NTI393222 OCY393222:ODE393222 OMU393222:ONA393222 OWQ393222:OWW393222 PGM393222:PGS393222 PQI393222:PQO393222 QAE393222:QAK393222 QKA393222:QKG393222 QTW393222:QUC393222 RDS393222:RDY393222 RNO393222:RNU393222 RXK393222:RXQ393222 SHG393222:SHM393222 SRC393222:SRI393222 TAY393222:TBE393222 TKU393222:TLA393222 TUQ393222:TUW393222 UEM393222:UES393222 UOI393222:UOO393222 UYE393222:UYK393222 VIA393222:VIG393222 VRW393222:VSC393222 WBS393222:WBY393222 WLO393222:WLU393222 WVK393222:WVQ393222 C458758:I458758 IY458758:JE458758 SU458758:TA458758 ACQ458758:ACW458758 AMM458758:AMS458758 AWI458758:AWO458758 BGE458758:BGK458758 BQA458758:BQG458758 BZW458758:CAC458758 CJS458758:CJY458758 CTO458758:CTU458758 DDK458758:DDQ458758 DNG458758:DNM458758 DXC458758:DXI458758 EGY458758:EHE458758 EQU458758:ERA458758 FAQ458758:FAW458758 FKM458758:FKS458758 FUI458758:FUO458758 GEE458758:GEK458758 GOA458758:GOG458758 GXW458758:GYC458758 HHS458758:HHY458758 HRO458758:HRU458758 IBK458758:IBQ458758 ILG458758:ILM458758 IVC458758:IVI458758 JEY458758:JFE458758 JOU458758:JPA458758 JYQ458758:JYW458758 KIM458758:KIS458758 KSI458758:KSO458758 LCE458758:LCK458758 LMA458758:LMG458758 LVW458758:LWC458758 MFS458758:MFY458758 MPO458758:MPU458758 MZK458758:MZQ458758 NJG458758:NJM458758 NTC458758:NTI458758 OCY458758:ODE458758 OMU458758:ONA458758 OWQ458758:OWW458758 PGM458758:PGS458758 PQI458758:PQO458758 QAE458758:QAK458758 QKA458758:QKG458758 QTW458758:QUC458758 RDS458758:RDY458758 RNO458758:RNU458758 RXK458758:RXQ458758 SHG458758:SHM458758 SRC458758:SRI458758 TAY458758:TBE458758 TKU458758:TLA458758 TUQ458758:TUW458758 UEM458758:UES458758 UOI458758:UOO458758 UYE458758:UYK458758 VIA458758:VIG458758 VRW458758:VSC458758 WBS458758:WBY458758 WLO458758:WLU458758 WVK458758:WVQ458758 C524294:I524294 IY524294:JE524294 SU524294:TA524294 ACQ524294:ACW524294 AMM524294:AMS524294 AWI524294:AWO524294 BGE524294:BGK524294 BQA524294:BQG524294 BZW524294:CAC524294 CJS524294:CJY524294 CTO524294:CTU524294 DDK524294:DDQ524294 DNG524294:DNM524294 DXC524294:DXI524294 EGY524294:EHE524294 EQU524294:ERA524294 FAQ524294:FAW524294 FKM524294:FKS524294 FUI524294:FUO524294 GEE524294:GEK524294 GOA524294:GOG524294 GXW524294:GYC524294 HHS524294:HHY524294 HRO524294:HRU524294 IBK524294:IBQ524294 ILG524294:ILM524294 IVC524294:IVI524294 JEY524294:JFE524294 JOU524294:JPA524294 JYQ524294:JYW524294 KIM524294:KIS524294 KSI524294:KSO524294 LCE524294:LCK524294 LMA524294:LMG524294 LVW524294:LWC524294 MFS524294:MFY524294 MPO524294:MPU524294 MZK524294:MZQ524294 NJG524294:NJM524294 NTC524294:NTI524294 OCY524294:ODE524294 OMU524294:ONA524294 OWQ524294:OWW524294 PGM524294:PGS524294 PQI524294:PQO524294 QAE524294:QAK524294 QKA524294:QKG524294 QTW524294:QUC524294 RDS524294:RDY524294 RNO524294:RNU524294 RXK524294:RXQ524294 SHG524294:SHM524294 SRC524294:SRI524294 TAY524294:TBE524294 TKU524294:TLA524294 TUQ524294:TUW524294 UEM524294:UES524294 UOI524294:UOO524294 UYE524294:UYK524294 VIA524294:VIG524294 VRW524294:VSC524294 WBS524294:WBY524294 WLO524294:WLU524294 WVK524294:WVQ524294 C589830:I589830 IY589830:JE589830 SU589830:TA589830 ACQ589830:ACW589830 AMM589830:AMS589830 AWI589830:AWO589830 BGE589830:BGK589830 BQA589830:BQG589830 BZW589830:CAC589830 CJS589830:CJY589830 CTO589830:CTU589830 DDK589830:DDQ589830 DNG589830:DNM589830 DXC589830:DXI589830 EGY589830:EHE589830 EQU589830:ERA589830 FAQ589830:FAW589830 FKM589830:FKS589830 FUI589830:FUO589830 GEE589830:GEK589830 GOA589830:GOG589830 GXW589830:GYC589830 HHS589830:HHY589830 HRO589830:HRU589830 IBK589830:IBQ589830 ILG589830:ILM589830 IVC589830:IVI589830 JEY589830:JFE589830 JOU589830:JPA589830 JYQ589830:JYW589830 KIM589830:KIS589830 KSI589830:KSO589830 LCE589830:LCK589830 LMA589830:LMG589830 LVW589830:LWC589830 MFS589830:MFY589830 MPO589830:MPU589830 MZK589830:MZQ589830 NJG589830:NJM589830 NTC589830:NTI589830 OCY589830:ODE589830 OMU589830:ONA589830 OWQ589830:OWW589830 PGM589830:PGS589830 PQI589830:PQO589830 QAE589830:QAK589830 QKA589830:QKG589830 QTW589830:QUC589830 RDS589830:RDY589830 RNO589830:RNU589830 RXK589830:RXQ589830 SHG589830:SHM589830 SRC589830:SRI589830 TAY589830:TBE589830 TKU589830:TLA589830 TUQ589830:TUW589830 UEM589830:UES589830 UOI589830:UOO589830 UYE589830:UYK589830 VIA589830:VIG589830 VRW589830:VSC589830 WBS589830:WBY589830 WLO589830:WLU589830 WVK589830:WVQ589830 C655366:I655366 IY655366:JE655366 SU655366:TA655366 ACQ655366:ACW655366 AMM655366:AMS655366 AWI655366:AWO655366 BGE655366:BGK655366 BQA655366:BQG655366 BZW655366:CAC655366 CJS655366:CJY655366 CTO655366:CTU655366 DDK655366:DDQ655366 DNG655366:DNM655366 DXC655366:DXI655366 EGY655366:EHE655366 EQU655366:ERA655366 FAQ655366:FAW655366 FKM655366:FKS655366 FUI655366:FUO655366 GEE655366:GEK655366 GOA655366:GOG655366 GXW655366:GYC655366 HHS655366:HHY655366 HRO655366:HRU655366 IBK655366:IBQ655366 ILG655366:ILM655366 IVC655366:IVI655366 JEY655366:JFE655366 JOU655366:JPA655366 JYQ655366:JYW655366 KIM655366:KIS655366 KSI655366:KSO655366 LCE655366:LCK655366 LMA655366:LMG655366 LVW655366:LWC655366 MFS655366:MFY655366 MPO655366:MPU655366 MZK655366:MZQ655366 NJG655366:NJM655366 NTC655366:NTI655366 OCY655366:ODE655366 OMU655366:ONA655366 OWQ655366:OWW655366 PGM655366:PGS655366 PQI655366:PQO655366 QAE655366:QAK655366 QKA655366:QKG655366 QTW655366:QUC655366 RDS655366:RDY655366 RNO655366:RNU655366 RXK655366:RXQ655366 SHG655366:SHM655366 SRC655366:SRI655366 TAY655366:TBE655366 TKU655366:TLA655366 TUQ655366:TUW655366 UEM655366:UES655366 UOI655366:UOO655366 UYE655366:UYK655366 VIA655366:VIG655366 VRW655366:VSC655366 WBS655366:WBY655366 WLO655366:WLU655366 WVK655366:WVQ655366 C720902:I720902 IY720902:JE720902 SU720902:TA720902 ACQ720902:ACW720902 AMM720902:AMS720902 AWI720902:AWO720902 BGE720902:BGK720902 BQA720902:BQG720902 BZW720902:CAC720902 CJS720902:CJY720902 CTO720902:CTU720902 DDK720902:DDQ720902 DNG720902:DNM720902 DXC720902:DXI720902 EGY720902:EHE720902 EQU720902:ERA720902 FAQ720902:FAW720902 FKM720902:FKS720902 FUI720902:FUO720902 GEE720902:GEK720902 GOA720902:GOG720902 GXW720902:GYC720902 HHS720902:HHY720902 HRO720902:HRU720902 IBK720902:IBQ720902 ILG720902:ILM720902 IVC720902:IVI720902 JEY720902:JFE720902 JOU720902:JPA720902 JYQ720902:JYW720902 KIM720902:KIS720902 KSI720902:KSO720902 LCE720902:LCK720902 LMA720902:LMG720902 LVW720902:LWC720902 MFS720902:MFY720902 MPO720902:MPU720902 MZK720902:MZQ720902 NJG720902:NJM720902 NTC720902:NTI720902 OCY720902:ODE720902 OMU720902:ONA720902 OWQ720902:OWW720902 PGM720902:PGS720902 PQI720902:PQO720902 QAE720902:QAK720902 QKA720902:QKG720902 QTW720902:QUC720902 RDS720902:RDY720902 RNO720902:RNU720902 RXK720902:RXQ720902 SHG720902:SHM720902 SRC720902:SRI720902 TAY720902:TBE720902 TKU720902:TLA720902 TUQ720902:TUW720902 UEM720902:UES720902 UOI720902:UOO720902 UYE720902:UYK720902 VIA720902:VIG720902 VRW720902:VSC720902 WBS720902:WBY720902 WLO720902:WLU720902 WVK720902:WVQ720902 C786438:I786438 IY786438:JE786438 SU786438:TA786438 ACQ786438:ACW786438 AMM786438:AMS786438 AWI786438:AWO786438 BGE786438:BGK786438 BQA786438:BQG786438 BZW786438:CAC786438 CJS786438:CJY786438 CTO786438:CTU786438 DDK786438:DDQ786438 DNG786438:DNM786438 DXC786438:DXI786438 EGY786438:EHE786438 EQU786438:ERA786438 FAQ786438:FAW786438 FKM786438:FKS786438 FUI786438:FUO786438 GEE786438:GEK786438 GOA786438:GOG786438 GXW786438:GYC786438 HHS786438:HHY786438 HRO786438:HRU786438 IBK786438:IBQ786438 ILG786438:ILM786438 IVC786438:IVI786438 JEY786438:JFE786438 JOU786438:JPA786438 JYQ786438:JYW786438 KIM786438:KIS786438 KSI786438:KSO786438 LCE786438:LCK786438 LMA786438:LMG786438 LVW786438:LWC786438 MFS786438:MFY786438 MPO786438:MPU786438 MZK786438:MZQ786438 NJG786438:NJM786438 NTC786438:NTI786438 OCY786438:ODE786438 OMU786438:ONA786438 OWQ786438:OWW786438 PGM786438:PGS786438 PQI786438:PQO786438 QAE786438:QAK786438 QKA786438:QKG786438 QTW786438:QUC786438 RDS786438:RDY786438 RNO786438:RNU786438 RXK786438:RXQ786438 SHG786438:SHM786438 SRC786438:SRI786438 TAY786438:TBE786438 TKU786438:TLA786438 TUQ786438:TUW786438 UEM786438:UES786438 UOI786438:UOO786438 UYE786438:UYK786438 VIA786438:VIG786438 VRW786438:VSC786438 WBS786438:WBY786438 WLO786438:WLU786438 WVK786438:WVQ786438 C851974:I851974 IY851974:JE851974 SU851974:TA851974 ACQ851974:ACW851974 AMM851974:AMS851974 AWI851974:AWO851974 BGE851974:BGK851974 BQA851974:BQG851974 BZW851974:CAC851974 CJS851974:CJY851974 CTO851974:CTU851974 DDK851974:DDQ851974 DNG851974:DNM851974 DXC851974:DXI851974 EGY851974:EHE851974 EQU851974:ERA851974 FAQ851974:FAW851974 FKM851974:FKS851974 FUI851974:FUO851974 GEE851974:GEK851974 GOA851974:GOG851974 GXW851974:GYC851974 HHS851974:HHY851974 HRO851974:HRU851974 IBK851974:IBQ851974 ILG851974:ILM851974 IVC851974:IVI851974 JEY851974:JFE851974 JOU851974:JPA851974 JYQ851974:JYW851974 KIM851974:KIS851974 KSI851974:KSO851974 LCE851974:LCK851974 LMA851974:LMG851974 LVW851974:LWC851974 MFS851974:MFY851974 MPO851974:MPU851974 MZK851974:MZQ851974 NJG851974:NJM851974 NTC851974:NTI851974 OCY851974:ODE851974 OMU851974:ONA851974 OWQ851974:OWW851974 PGM851974:PGS851974 PQI851974:PQO851974 QAE851974:QAK851974 QKA851974:QKG851974 QTW851974:QUC851974 RDS851974:RDY851974 RNO851974:RNU851974 RXK851974:RXQ851974 SHG851974:SHM851974 SRC851974:SRI851974 TAY851974:TBE851974 TKU851974:TLA851974 TUQ851974:TUW851974 UEM851974:UES851974 UOI851974:UOO851974 UYE851974:UYK851974 VIA851974:VIG851974 VRW851974:VSC851974 WBS851974:WBY851974 WLO851974:WLU851974 WVK851974:WVQ851974 C917510:I917510 IY917510:JE917510 SU917510:TA917510 ACQ917510:ACW917510 AMM917510:AMS917510 AWI917510:AWO917510 BGE917510:BGK917510 BQA917510:BQG917510 BZW917510:CAC917510 CJS917510:CJY917510 CTO917510:CTU917510 DDK917510:DDQ917510 DNG917510:DNM917510 DXC917510:DXI917510 EGY917510:EHE917510 EQU917510:ERA917510 FAQ917510:FAW917510 FKM917510:FKS917510 FUI917510:FUO917510 GEE917510:GEK917510 GOA917510:GOG917510 GXW917510:GYC917510 HHS917510:HHY917510 HRO917510:HRU917510 IBK917510:IBQ917510 ILG917510:ILM917510 IVC917510:IVI917510 JEY917510:JFE917510 JOU917510:JPA917510 JYQ917510:JYW917510 KIM917510:KIS917510 KSI917510:KSO917510 LCE917510:LCK917510 LMA917510:LMG917510 LVW917510:LWC917510 MFS917510:MFY917510 MPO917510:MPU917510 MZK917510:MZQ917510 NJG917510:NJM917510 NTC917510:NTI917510 OCY917510:ODE917510 OMU917510:ONA917510 OWQ917510:OWW917510 PGM917510:PGS917510 PQI917510:PQO917510 QAE917510:QAK917510 QKA917510:QKG917510 QTW917510:QUC917510 RDS917510:RDY917510 RNO917510:RNU917510 RXK917510:RXQ917510 SHG917510:SHM917510 SRC917510:SRI917510 TAY917510:TBE917510 TKU917510:TLA917510 TUQ917510:TUW917510 UEM917510:UES917510 UOI917510:UOO917510 UYE917510:UYK917510 VIA917510:VIG917510 VRW917510:VSC917510 WBS917510:WBY917510 WLO917510:WLU917510 WVK917510:WVQ917510 C983046:I983046 IY983046:JE983046 SU983046:TA983046 ACQ983046:ACW983046 AMM983046:AMS983046 AWI983046:AWO983046 BGE983046:BGK983046 BQA983046:BQG983046 BZW983046:CAC983046 CJS983046:CJY983046 CTO983046:CTU983046 DDK983046:DDQ983046 DNG983046:DNM983046 DXC983046:DXI983046 EGY983046:EHE983046 EQU983046:ERA983046 FAQ983046:FAW983046 FKM983046:FKS983046 FUI983046:FUO983046 GEE983046:GEK983046 GOA983046:GOG983046 GXW983046:GYC983046 HHS983046:HHY983046 HRO983046:HRU983046 IBK983046:IBQ983046 ILG983046:ILM983046 IVC983046:IVI983046 JEY983046:JFE983046 JOU983046:JPA983046 JYQ983046:JYW983046 KIM983046:KIS983046 KSI983046:KSO983046 LCE983046:LCK983046 LMA983046:LMG983046 LVW983046:LWC983046 MFS983046:MFY983046 MPO983046:MPU983046 MZK983046:MZQ983046 NJG983046:NJM983046 NTC983046:NTI983046 OCY983046:ODE983046 OMU983046:ONA983046 OWQ983046:OWW983046 PGM983046:PGS983046 PQI983046:PQO983046 QAE983046:QAK983046 QKA983046:QKG983046 QTW983046:QUC983046 RDS983046:RDY983046 RNO983046:RNU983046 RXK983046:RXQ983046 SHG983046:SHM983046 SRC983046:SRI983046 TAY983046:TBE983046 TKU983046:TLA983046 TUQ983046:TUW983046 UEM983046:UES983046 UOI983046:UOO983046 UYE983046:UYK983046 VIA983046:VIG983046 VRW983046:VSC983046 WBS983046:WBY983046 WLO983046:WLU983046 A9 A12 IV12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WLL12 WVH12 C12:I12 IY12:JE12 SU12:TA12 ACQ12:ACW12 AMM12:AMS12 AWI12:AWO12 BGE12:BGK12 BQA12:BQG12 BZW12:CAC12 CJS12:CJY12 CTO12:CTU12 DDK12:DDQ12 DNG12:DNM12 DXC12:DXI12 EGY12:EHE12 EQU12:ERA12 FAQ12:FAW12 FKM12:FKS12 FUI12:FUO12 GEE12:GEK12 GOA12:GOG12 GXW12:GYC12 HHS12:HHY12 HRO12:HRU12 IBK12:IBQ12 ILG12:ILM12 IVC12:IVI12 JEY12:JFE12 JOU12:JPA12 JYQ12:JYW12 KIM12:KIS12 KSI12:KSO12 LCE12:LCK12 LMA12:LMG12 LVW12:LWC12 MFS12:MFY12 MPO12:MPU12 MZK12:MZQ12 NJG12:NJM12 NTC12:NTI12 OCY12:ODE12 OMU12:ONA12 OWQ12:OWW12 PGM12:PGS12 PQI12:PQO12 QAE12:QAK12 QKA12:QKG12 QTW12:QUC12 RDS12:RDY12 RNO12:RNU12 RXK12:RXQ12 SHG12:SHM12 SRC12:SRI12 TAY12:TBE12 TKU12:TLA12 TUQ12:TUW12 UEM12:UES12 UOI12:UOO12 UYE12:UYK12 VIA12:VIG12 VRW12:VSC12 WBS12:WBY12 WLO12:WLU12 WVK12:WVQ12">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Αθροιστικά Γ΄τρίμηνο 2018</vt:lpstr>
      <vt:lpstr>Συγκεντρωτικά Γ΄τρίμηνο 2018</vt:lpstr>
      <vt:lpstr>Αφερεγγυότητα</vt:lpstr>
      <vt:lpstr>'Συγκεντρωτικά Γ΄τρίμηνο 2018'!Print_Area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Molymbaki Nikoleta</dc:creator>
  <cp:lastModifiedBy>Molymbaki Nikoleta</cp:lastModifiedBy>
  <cp:lastPrinted>2017-07-04T09:11:24Z</cp:lastPrinted>
  <dcterms:created xsi:type="dcterms:W3CDTF">2017-07-04T08:32:56Z</dcterms:created>
  <dcterms:modified xsi:type="dcterms:W3CDTF">2018-12-18T10:45:09Z</dcterms:modified>
</cp:coreProperties>
</file>