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485"/>
  </bookViews>
  <sheets>
    <sheet name="Συγκεντρωτικά δ΄τριμ 2016" sheetId="1" r:id="rId1"/>
    <sheet name="Αθροιστικά δ΄τριμ. 2016" sheetId="2" r:id="rId2"/>
    <sheet name="Αφερεγγυότητα" sheetId="3" r:id="rId3"/>
  </sheets>
  <externalReferences>
    <externalReference r:id="rId4"/>
    <externalReference r:id="rId5"/>
    <externalReference r:id="rId6"/>
    <externalReference r:id="rId7"/>
  </externalReferences>
  <calcPr calcId="145621"/>
</workbook>
</file>

<file path=xl/calcChain.xml><?xml version="1.0" encoding="utf-8"?>
<calcChain xmlns="http://schemas.openxmlformats.org/spreadsheetml/2006/main">
  <c r="B49" i="2" l="1"/>
  <c r="I31" i="2"/>
  <c r="G31" i="2"/>
  <c r="F31" i="2"/>
  <c r="E31" i="2"/>
  <c r="C31" i="2"/>
  <c r="B31" i="2"/>
  <c r="D30" i="2"/>
  <c r="H30" i="2" s="1"/>
  <c r="D29" i="2"/>
  <c r="H29" i="2" s="1"/>
  <c r="D28" i="2"/>
  <c r="H28" i="2" s="1"/>
  <c r="D27" i="2"/>
  <c r="H27" i="2" s="1"/>
  <c r="D26" i="2"/>
  <c r="H26" i="2" s="1"/>
  <c r="D25" i="2"/>
  <c r="H25" i="2" s="1"/>
  <c r="D24" i="2"/>
  <c r="H24" i="2" s="1"/>
  <c r="D23" i="2"/>
  <c r="H23" i="2" s="1"/>
  <c r="D22" i="2"/>
  <c r="H22" i="2" s="1"/>
  <c r="D21" i="2"/>
  <c r="H21" i="2" s="1"/>
  <c r="D20" i="2"/>
  <c r="H20" i="2" s="1"/>
  <c r="D19" i="2"/>
  <c r="H19" i="2" s="1"/>
  <c r="D18" i="2"/>
  <c r="H18" i="2" s="1"/>
  <c r="D17" i="2"/>
  <c r="H17" i="2" s="1"/>
  <c r="D16" i="2"/>
  <c r="H16" i="2" s="1"/>
  <c r="D15" i="2"/>
  <c r="H15" i="2" s="1"/>
  <c r="D14" i="2"/>
  <c r="H14" i="2" s="1"/>
  <c r="D13" i="2"/>
  <c r="H13" i="2" s="1"/>
  <c r="D12" i="2"/>
  <c r="H12" i="2" s="1"/>
  <c r="D11" i="2"/>
  <c r="D31" i="2" s="1"/>
  <c r="D66" i="1"/>
  <c r="O66" i="1"/>
  <c r="N66" i="1"/>
  <c r="M66" i="1"/>
  <c r="L66" i="1"/>
  <c r="K66" i="1"/>
  <c r="I66" i="1"/>
  <c r="H66" i="1"/>
  <c r="G66" i="1"/>
  <c r="F66" i="1"/>
  <c r="E66" i="1"/>
  <c r="C66" i="1"/>
  <c r="B66" i="1"/>
  <c r="D62" i="1"/>
  <c r="J62" i="1" s="1"/>
  <c r="J66" i="1" s="1"/>
  <c r="H11" i="2" l="1"/>
  <c r="H31" i="2" s="1"/>
  <c r="B15" i="3"/>
  <c r="B12" i="3"/>
  <c r="B9" i="3"/>
  <c r="B6" i="3"/>
</calcChain>
</file>

<file path=xl/sharedStrings.xml><?xml version="1.0" encoding="utf-8"?>
<sst xmlns="http://schemas.openxmlformats.org/spreadsheetml/2006/main" count="186" uniqueCount="157">
  <si>
    <t>Πρωτοδικείο</t>
  </si>
  <si>
    <t>Υπηρετούντες
Δικαστικοί
Λειτουργοί</t>
  </si>
  <si>
    <t>Υπηρετούντες
Δικαστικοί
Υπάλληλοι</t>
  </si>
  <si>
    <r>
      <rPr>
        <b/>
        <sz val="14"/>
        <color indexed="8"/>
        <rFont val="Calibri"/>
        <family val="2"/>
        <charset val="161"/>
      </rPr>
      <t>Εκκρεμείς Υποθέσεις</t>
    </r>
    <r>
      <rPr>
        <sz val="14"/>
        <color indexed="8"/>
        <rFont val="Calibri"/>
        <family val="2"/>
        <charset val="161"/>
      </rPr>
      <t xml:space="preserve"> (Στην </t>
    </r>
    <r>
      <rPr>
        <b/>
        <sz val="14"/>
        <color indexed="8"/>
        <rFont val="Calibri"/>
        <family val="2"/>
        <charset val="161"/>
      </rPr>
      <t>αρχή της περιόδου</t>
    </r>
    <r>
      <rPr>
        <sz val="14"/>
        <color indexed="8"/>
        <rFont val="Calibri"/>
        <family val="2"/>
        <charset val="161"/>
      </rPr>
      <t xml:space="preserve"> αναφοράς) =
α) υποθέσεις που δεν έχουν συζητηθεί,
β) εξ αναβολής υποθέσεις,
γ) συζητηθείσες/εκκρεμεί η απόφαση</t>
    </r>
  </si>
  <si>
    <r>
      <rPr>
        <b/>
        <sz val="14"/>
        <color indexed="8"/>
        <rFont val="Calibri"/>
        <family val="2"/>
        <charset val="161"/>
      </rPr>
      <t xml:space="preserve">Εισερχόμενες Υποθέσεις </t>
    </r>
    <r>
      <rPr>
        <sz val="14"/>
        <color indexed="8"/>
        <rFont val="Calibri"/>
        <family val="2"/>
        <charset val="161"/>
      </rPr>
      <t xml:space="preserve">
</t>
    </r>
  </si>
  <si>
    <r>
      <rPr>
        <b/>
        <sz val="14"/>
        <color indexed="8"/>
        <rFont val="Calibri"/>
        <family val="2"/>
        <charset val="161"/>
      </rPr>
      <t>Περαιωθείσες/Επι-
λυθείσες Υποθέσεις</t>
    </r>
    <r>
      <rPr>
        <sz val="14"/>
        <color indexed="8"/>
        <rFont val="Calibri"/>
        <family val="2"/>
        <charset val="161"/>
      </rPr>
      <t xml:space="preserve"> (σύνολο)
</t>
    </r>
  </si>
  <si>
    <t>Περαιωθείσες/Επιλυθείσες Υποθέσεις</t>
  </si>
  <si>
    <r>
      <rPr>
        <b/>
        <sz val="14"/>
        <color indexed="8"/>
        <rFont val="Calibri"/>
        <family val="2"/>
        <charset val="161"/>
      </rPr>
      <t xml:space="preserve">Εκκρεμείς Υποθέσεις
</t>
    </r>
    <r>
      <rPr>
        <sz val="14"/>
        <color indexed="8"/>
        <rFont val="Calibri"/>
        <family val="2"/>
        <charset val="161"/>
      </rPr>
      <t xml:space="preserve">(Στο </t>
    </r>
    <r>
      <rPr>
        <b/>
        <sz val="14"/>
        <color indexed="8"/>
        <rFont val="Calibri"/>
        <family val="2"/>
        <charset val="161"/>
      </rPr>
      <t xml:space="preserve">τέλος της περιόδου </t>
    </r>
    <r>
      <rPr>
        <sz val="14"/>
        <color indexed="8"/>
        <rFont val="Calibri"/>
        <family val="2"/>
        <charset val="161"/>
      </rPr>
      <t xml:space="preserve">αναφοράς) </t>
    </r>
  </si>
  <si>
    <t>Αναβολές</t>
  </si>
  <si>
    <t>Διαζύγια</t>
  </si>
  <si>
    <t>Αφερεγγυότητα</t>
  </si>
  <si>
    <t>Με δημοσίευση
απόφασης</t>
  </si>
  <si>
    <t>Mαταιωθείσες ή
 μη εκφωνηθείσες</t>
  </si>
  <si>
    <t>Στο ακροατήριο</t>
  </si>
  <si>
    <r>
      <rPr>
        <b/>
        <sz val="14"/>
        <color theme="1"/>
        <rFont val="Calibri"/>
        <family val="2"/>
        <charset val="161"/>
        <scheme val="minor"/>
      </rPr>
      <t>Εκκρεμείς Υποθέσεις</t>
    </r>
    <r>
      <rPr>
        <sz val="14"/>
        <color theme="1"/>
        <rFont val="Calibri"/>
        <family val="2"/>
        <charset val="161"/>
        <scheme val="minor"/>
      </rPr>
      <t xml:space="preserve">
Εταιρικής Αφερεγγυότητας</t>
    </r>
  </si>
  <si>
    <r>
      <rPr>
        <b/>
        <sz val="14"/>
        <color theme="1"/>
        <rFont val="Calibri"/>
        <family val="2"/>
        <charset val="161"/>
        <scheme val="minor"/>
      </rPr>
      <t>Μέση Διάρκεια</t>
    </r>
    <r>
      <rPr>
        <sz val="14"/>
        <color theme="1"/>
        <rFont val="Calibri"/>
        <family val="2"/>
        <charset val="161"/>
        <scheme val="minor"/>
      </rPr>
      <t xml:space="preserve"> των Υποθέσεων
Εταιρικής Αφερεγγυότητας</t>
    </r>
  </si>
  <si>
    <r>
      <rPr>
        <b/>
        <sz val="14"/>
        <color theme="1"/>
        <rFont val="Calibri"/>
        <family val="2"/>
        <charset val="161"/>
        <scheme val="minor"/>
      </rPr>
      <t>Εισαχθείσες Υποθέσεις</t>
    </r>
    <r>
      <rPr>
        <sz val="14"/>
        <color theme="1"/>
        <rFont val="Calibri"/>
        <family val="2"/>
        <charset val="161"/>
        <scheme val="minor"/>
      </rPr>
      <t xml:space="preserve">
Εταιρικής Αφερεγγυότητας</t>
    </r>
  </si>
  <si>
    <t>ΑΓΡΙΝΙΟΥ</t>
  </si>
  <si>
    <t>ΑΘΗΝΑ</t>
  </si>
  <si>
    <t>ΑΙΓΙΟΥ</t>
  </si>
  <si>
    <t>ΑΡΤΑΣ</t>
  </si>
  <si>
    <t>ΒΕΡΟΙΑΣ</t>
  </si>
  <si>
    <t>ΒΟΛΟΣ</t>
  </si>
  <si>
    <t>ΓΙΑΝΝΙΤΣΩΝ</t>
  </si>
  <si>
    <t>ΓΡΕΒΕΝΩΝ</t>
  </si>
  <si>
    <t>ΓΥΘΕΙΟΥ</t>
  </si>
  <si>
    <t>ΔΡΑΜΑΣ</t>
  </si>
  <si>
    <t>ΕΔΕΣΣΑΣ</t>
  </si>
  <si>
    <t>ΕΥΡΥΤΑΝΙΑΣ</t>
  </si>
  <si>
    <t>ΖΑΚΥΝΘΟΥ</t>
  </si>
  <si>
    <t>ΗΛΕΙΑΣ</t>
  </si>
  <si>
    <t>ΗΡΑΚΛΕΙΟΥ</t>
  </si>
  <si>
    <t>ΘΕΣΠΡΩΤΙΑΣ</t>
  </si>
  <si>
    <t>ΘΕΣΣΑΛΟΝΙΚΗΣ</t>
  </si>
  <si>
    <t>ΘΗΒΩΝ</t>
  </si>
  <si>
    <t>ΙΩΑΝΝΙΝΩΝ</t>
  </si>
  <si>
    <t>ΚΑΒΑΛΑΣ</t>
  </si>
  <si>
    <t>ΚΑΛΑΒΡΥΤΩΝ</t>
  </si>
  <si>
    <t>ΚΑΛΑΜΑΤΑΣ</t>
  </si>
  <si>
    <t>ΚΑΡΔΙΤΣΑΣ</t>
  </si>
  <si>
    <t>ΚΑΣΤΟΡΙΑΣ</t>
  </si>
  <si>
    <t>ΚΑΤΕΡΙΝΗΣ</t>
  </si>
  <si>
    <t>ΚΕΡΚΥΡΑΣ</t>
  </si>
  <si>
    <t>ΚΟΖΑΝΗΣ</t>
  </si>
  <si>
    <t>ΚΟΡΙΝΘΟΥ</t>
  </si>
  <si>
    <t>ΚΩ</t>
  </si>
  <si>
    <t>ΛΑΡΙΣΑΣ</t>
  </si>
  <si>
    <t>ΛΑΣΙΘΙΟΥ</t>
  </si>
  <si>
    <t>ΛΕΥΚΑΔΑΣ</t>
  </si>
  <si>
    <t>ΛΙΒΑΔΕΙΑΣ</t>
  </si>
  <si>
    <t>ΜΕΣΟΛΟΓΓΙΟΥ</t>
  </si>
  <si>
    <t>ΜΥΤΙΛΗΝΗΣ</t>
  </si>
  <si>
    <t>ΝΑΞΟΥ</t>
  </si>
  <si>
    <t>ΝΑΥΠΛΙΟΥ</t>
  </si>
  <si>
    <t>ΞΑΝΘΗΣ</t>
  </si>
  <si>
    <t>ΟΡΕΣΤΙΑΔΑΣ</t>
  </si>
  <si>
    <t>ΠΑΤΡΩΝ</t>
  </si>
  <si>
    <t>ΠΕΙΡΑΙΩΣ</t>
  </si>
  <si>
    <t>ΠΡΕΒΕΖΑΣ</t>
  </si>
  <si>
    <t>ΡΕΘΥΜΝΟΥ</t>
  </si>
  <si>
    <t>ΡΟΔΟΠΗΣ</t>
  </si>
  <si>
    <t>ΣΑΜΟΥ</t>
  </si>
  <si>
    <t>ΣΕΡΡΩΝ</t>
  </si>
  <si>
    <t>ΣΠΑΡΤΗΣ</t>
  </si>
  <si>
    <t>ΤΡΙΠΟΛΗΣ</t>
  </si>
  <si>
    <t>ΦΛΩΡΙΝΑΣ</t>
  </si>
  <si>
    <t>ΧΑΛΚΙΔΑΣ</t>
  </si>
  <si>
    <t>ΧΑΝΙΩΝ</t>
  </si>
  <si>
    <t>ΧΙΟΣ</t>
  </si>
  <si>
    <t>ΠΟΛΙΤΙΚΗ ΔΙΑΔΙΚΑΣΙΑ - ΠΙΝΑΚΑΣ 1</t>
  </si>
  <si>
    <t>ΠΡΩΤΟΔΙΚΕΙΟ:</t>
  </si>
  <si>
    <t>ΠΕΡΙΟΔΟΣ ΑΝΑΦΟΡΑΣ:</t>
  </si>
  <si>
    <t>ΥΠΗΡΕΤΟΥΝΤΕΣ ΔΙΚΑΣΤΙΚΟΙ ΛΕΙΤΟΥΡΓΟΙ:</t>
  </si>
  <si>
    <t>ΥΠΗΡΕΤΟΥΝΤΕΣ ΔΙΚΑΣΤΙΚΟΙ ΥΠΑΛΛΗΛΟΙ:</t>
  </si>
  <si>
    <r>
      <t xml:space="preserve">Στήλη (1) 
</t>
    </r>
    <r>
      <rPr>
        <i/>
        <sz val="14"/>
        <color indexed="8"/>
        <rFont val="Calibri"/>
        <family val="2"/>
        <charset val="161"/>
      </rPr>
      <t>βλ. υποσημείωση (1)</t>
    </r>
  </si>
  <si>
    <t>Στήλη (2)</t>
  </si>
  <si>
    <r>
      <t xml:space="preserve">Στήλη (3) 
</t>
    </r>
    <r>
      <rPr>
        <i/>
        <sz val="14"/>
        <color indexed="8"/>
        <rFont val="Calibri"/>
        <family val="2"/>
        <charset val="161"/>
      </rPr>
      <t>βλ. υποσημείωση (2)</t>
    </r>
  </si>
  <si>
    <t>Στήλη (4)</t>
  </si>
  <si>
    <t>Στήλη (5)</t>
  </si>
  <si>
    <t>Στήλη (6)</t>
  </si>
  <si>
    <r>
      <t xml:space="preserve">Στήλη (7) 
</t>
    </r>
    <r>
      <rPr>
        <i/>
        <sz val="14"/>
        <color indexed="8"/>
        <rFont val="Calibri"/>
        <family val="2"/>
        <charset val="161"/>
      </rPr>
      <t>βλ. υποσημείωση (3)</t>
    </r>
  </si>
  <si>
    <t>Στήλη (8)</t>
  </si>
  <si>
    <t>Διαδικασία</t>
  </si>
  <si>
    <r>
      <rPr>
        <b/>
        <sz val="12"/>
        <color indexed="8"/>
        <rFont val="Calibri"/>
        <family val="2"/>
        <charset val="161"/>
      </rPr>
      <t xml:space="preserve">Εκκρεμείς Υποθέσεις
</t>
    </r>
    <r>
      <rPr>
        <sz val="12"/>
        <color indexed="8"/>
        <rFont val="Calibri"/>
        <family val="2"/>
        <charset val="161"/>
      </rPr>
      <t xml:space="preserve">(Στην </t>
    </r>
    <r>
      <rPr>
        <b/>
        <sz val="12"/>
        <color indexed="8"/>
        <rFont val="Calibri"/>
        <family val="2"/>
        <charset val="161"/>
      </rPr>
      <t>αρχή της περιόδου</t>
    </r>
    <r>
      <rPr>
        <sz val="12"/>
        <color indexed="8"/>
        <rFont val="Calibri"/>
        <family val="2"/>
        <charset val="161"/>
      </rPr>
      <t xml:space="preserve"> αναφοράς) =
α)Υποθέσεις που δεν έχουν συζητηθεί,
β) εξ αναβολής υποθέσεις,
γ) συζητηθείσες/εκκρεμεί η απόφαση</t>
    </r>
  </si>
  <si>
    <r>
      <rPr>
        <b/>
        <sz val="12"/>
        <color indexed="8"/>
        <rFont val="Calibri"/>
        <family val="2"/>
        <charset val="161"/>
      </rPr>
      <t xml:space="preserve">Εισερχόμενες Υποθέσεις </t>
    </r>
    <r>
      <rPr>
        <sz val="12"/>
        <color indexed="8"/>
        <rFont val="Calibri"/>
        <family val="2"/>
        <charset val="161"/>
      </rPr>
      <t xml:space="preserve">
</t>
    </r>
  </si>
  <si>
    <r>
      <rPr>
        <b/>
        <sz val="12"/>
        <color indexed="8"/>
        <rFont val="Calibri"/>
        <family val="2"/>
        <charset val="161"/>
      </rPr>
      <t>Περαιωθείσες/Επι-λυθείσες Υποθέσεις</t>
    </r>
    <r>
      <rPr>
        <sz val="12"/>
        <color indexed="8"/>
        <rFont val="Calibri"/>
        <family val="2"/>
        <charset val="161"/>
      </rPr>
      <t xml:space="preserve"> (σύνολο)
</t>
    </r>
  </si>
  <si>
    <r>
      <rPr>
        <b/>
        <sz val="12"/>
        <color indexed="8"/>
        <rFont val="Calibri"/>
        <family val="2"/>
        <charset val="161"/>
      </rPr>
      <t xml:space="preserve">Εκκρεμείς Υποθέσεις
</t>
    </r>
    <r>
      <rPr>
        <sz val="12"/>
        <color indexed="8"/>
        <rFont val="Calibri"/>
        <family val="2"/>
        <charset val="161"/>
      </rPr>
      <t xml:space="preserve">(Στο </t>
    </r>
    <r>
      <rPr>
        <b/>
        <sz val="12"/>
        <color indexed="8"/>
        <rFont val="Calibri"/>
        <family val="2"/>
        <charset val="161"/>
      </rPr>
      <t xml:space="preserve">τέλος της περιόδου </t>
    </r>
    <r>
      <rPr>
        <sz val="12"/>
        <color indexed="8"/>
        <rFont val="Calibri"/>
        <family val="2"/>
        <charset val="161"/>
      </rPr>
      <t xml:space="preserve">αναφοράς) </t>
    </r>
  </si>
  <si>
    <t>Με δημοσίευση απόφασης</t>
  </si>
  <si>
    <t>Ματαιωθείσες ή
 μη εκφωνηθείσες</t>
  </si>
  <si>
    <t>Στο ακροατήριο
(συμβιβασμοί, παραιτήσεις, πρακτικά)</t>
  </si>
  <si>
    <t>ΤΑΚΤΙΚΗ ΜΟΝΟΜΕΛΟΥΣ - ΠΑΛΙΑ ΔΙΑΔΙΚΑΣΙΑ</t>
  </si>
  <si>
    <t>ΤΑΚΤΙΚΗ ΜΟΝΟΜΕΛΟΥΣ - ΝΕΑ ΔΙΑΔΙΚΑΣΙΑ</t>
  </si>
  <si>
    <t>ΤΑΚΤΙΚΗ ΠΟΛΥΜΕΛΟΥΣ - ΠΑΛΙΑ ΔΙΑΔΙΚΑΣΙΑ</t>
  </si>
  <si>
    <t>ΤΑΚΤΙΚΗ ΠΟΛΥΜΕΛΟΥΣ - ΝΕΑ ΔΙΑΔΙΚΑΣΙΑ</t>
  </si>
  <si>
    <t>ΕΚΟΥΣΙΑ ΜΟΝΟΜΕΛΟΥΣ</t>
  </si>
  <si>
    <t>ΕΚΟΥΣΙΑ ΠΟΛΥΜΕΛΟΥΣ*</t>
  </si>
  <si>
    <t>-ΠΤΩΧΕΥΤΙΚΗ ΔΙΑΔΙΚΑΣΙΑ</t>
  </si>
  <si>
    <t>ΑΣΦΑΛΙΣΤΙΚΑ ΜΕΤΡΑ ΜΟΝΟΜΕΛΟΥΣ**</t>
  </si>
  <si>
    <t>ΑΣΦΑΛΙΣΤΙΚΑ ΜΕΤΡΑ ΠΟΛΥΜΕΛΟΥΣ</t>
  </si>
  <si>
    <t>ΟΙΚΟΓΕΝΕΙΑΚΕΣ ΔΙΑΦΟΡΕΣ/ΔΙΑΤΡΟΦΕΣ</t>
  </si>
  <si>
    <t>ΑΥΤΟΚΙΝΗΤΑ</t>
  </si>
  <si>
    <t>ΕΡΓΑΤΙΚΑ</t>
  </si>
  <si>
    <t>ΜΙΣΘΩΣΕΙΣ</t>
  </si>
  <si>
    <t>ΑΜΟΙΒΕΣ</t>
  </si>
  <si>
    <t>ΑΠΑΛΛΟΤΡΙΩΣΕΙΣ</t>
  </si>
  <si>
    <t xml:space="preserve">ΕΘΝΙΚΕΣ ΔΙΑΤΑΓΕΣ ΠΛΗΡΩΜΗΣ </t>
  </si>
  <si>
    <t>ΕΥΡΩΠΑΪΚΕΣ ΔΙΑΤΑΓΕΣ ΠΛΗΡΩΜΗΣ</t>
  </si>
  <si>
    <t>ΔΙΑΤΑΓΕΣ ΑΠΟΔΟΣΗΣ ΜΙΣΘΙΟΥ</t>
  </si>
  <si>
    <t>ΠΙΣΤΩΤΙΚΟΙ ΤΙΤΛΟΙ/
ΑΝΑΚΟΠΕΣ ΚΑΤΑ ΠΙΣΤΩΤΙΚΩΝ ΤΙΤΛΩΝ</t>
  </si>
  <si>
    <t>ΛΟΙΠΑ</t>
  </si>
  <si>
    <t>Σύνολο</t>
  </si>
  <si>
    <t>* χωρίς  την πτωχευτική διαδικασία εταιριών</t>
  </si>
  <si>
    <t>** χωρίς  τις συναινετικές προσημειώσεις</t>
  </si>
  <si>
    <t>Υποσημείωση (1):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(7)</t>
  </si>
  <si>
    <t>Υποσημείωση (2): Ο αριθμός των υποθέσεων που περαιώθηκαν κατά τη διάρκεια της περιόδου αναφοράς προκύπτει από το άθροισμα των επιμέρους στηλών  (4), (5) και (6)</t>
  </si>
  <si>
    <t>Υποσημείωση (3): Ο αριθμός των εκκρεμών υποθέσεων στο τέλος της  περιόδου αναφοράς προκύπτει ως εξής: Στήλη  (1) + Στήλη (2) - Στήλη (3)</t>
  </si>
  <si>
    <t>ΠΟΛΙΤΙΚΗ ΔΙΑΔΙΚΑΣΙΑ - ΠΙΝΑΚΑΣ 2</t>
  </si>
  <si>
    <t>ΔΙΑΖΥΓΙΑ*</t>
  </si>
  <si>
    <t>Αριθμός 
Αποφάσεων που εκδόθηκαν μέσα στην περίοδο αναφοράς</t>
  </si>
  <si>
    <t>ΕΚΟΥΣΙΑ ΜΟΝΟΜΕΛΟΥΣ/ΣΥΝΑΙΝΕΤΙΚΑ</t>
  </si>
  <si>
    <t>ΕΙΔΙΚΗ  ΜΟΝΟΜΕΛΟΥΣ
(ΝΕΟΣ ΚΠολΔ)/2ΕΤΗΣ ΔΙΑΣΤΑΣΗ</t>
  </si>
  <si>
    <t>ΕΙΔΙΚΗ  ΜΟΝΟΜΕΛΟΥΣ
(ΝΕΟΣ ΚΠολΔ)/ΙΣΧΥΡΟΣ ΚΛΟΝΙΣΜΟΣ</t>
  </si>
  <si>
    <t>ΕΙΔΙΚΗ  ΠΟΛΥΜΕΛΟΥΣ
(ΠΑΛΑΙΟΣ ΚΠολΔ)/4ΕΤΗΣ ΔΙΑΣΤΑΣΗ</t>
  </si>
  <si>
    <t>ΕΙΔΙΚΗ  ΠΟΛΥΜΕΛΟΥΣ
(ΠΑΛΑΙΟΣ ΚΠολΔ)/ΙΣΧΥΡΟΣ ΚΛΟΝΙΣΜΟΣ</t>
  </si>
  <si>
    <t>*Ο πίνακας που αφορά τον αριθμό των διαζυγίων θα διαβιβάζεται από το Υπουργείο Δικαιοσύνης Διαφάνειας και Ανθρωπίνων Δικαιωμάτων στην ΕΛ.ΣΤΑΤ</t>
  </si>
  <si>
    <t>63 Πρωτοδικεία</t>
  </si>
  <si>
    <t>ΣΥΝΟΛΟ</t>
  </si>
  <si>
    <t>ΠΤΩΧΕΥΤΙΚΗ  ΔΙΑΔΙΚΑΣΙΑ - ΠΙΝΑΚΑΣ 1</t>
  </si>
  <si>
    <t>ΕΚΚΡΕΜΕΙΣ ΥΠΟΘΕΣΕΙΣ ΕΤΑΙΡΙΚΗΣ ΑΦΕΡΕΓΓΥΟΤΗΤΑΣ* (εξυγιάνσεις, πτωχεύσεις, συνδιαλλαγές) ΤΗΝ 31/12/2016</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</si>
  <si>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01/01/2017 ΕΩΣ 30/03/2017</t>
    </r>
  </si>
  <si>
    <t xml:space="preserve">ΕΜΠΟΡΙΟ </t>
  </si>
  <si>
    <t xml:space="preserve">ΤΟΥΡΙΣΜΟΣ </t>
  </si>
  <si>
    <t>ΓΕΩΡΓΙΑ</t>
  </si>
  <si>
    <t xml:space="preserve">ΥΠΗΡΕΣΙΕΣ </t>
  </si>
  <si>
    <t xml:space="preserve">ΚΑΤΑΣΚΕΥΕΣ </t>
  </si>
  <si>
    <t>ΒΙΟΜΗΧΑΝΙΑ</t>
  </si>
  <si>
    <t>ΑΛΛΟΣ ΤΟΜΕΑΣ</t>
  </si>
  <si>
    <t>ΕΚΚΡΕΜΕΙΣ ΥΠΟΘΕΣΕΙΣ ΕΤΑΙΡΙΚΗΣ ΑΦΕΡΕΓΓΥΟΤΗΤΑΣ* (εξυγιάνσεις, πτωχεύσεις, συνδιαλλαγές) ΤΗΝ 30/03/2017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</si>
  <si>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01/04/2017 ΕΩΣ 30/06/2017</t>
    </r>
  </si>
  <si>
    <t>ΕΚΚΡΕΜΕΙΣ ΥΠΟΘΕΣΕΙΣ ΕΤΑΙΡΙΚΗΣ ΑΦΕΡΕΓΓΥΟΤΗΤΑΣ* (εξυγιάνσεις, πτωχεύσεις, συνδιαλλαγές) ΤΗΝ 30/06/2017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</si>
  <si>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01/07/2017 ΕΩΣ 30/09/2017 </t>
    </r>
  </si>
  <si>
    <t>ΕΚΚΡΕΜΕΙΣ ΥΠΟΘΕΣΕΙΣ ΕΤΑΙΡΙΚΗΣ ΑΦΕΡΕΓΓΥΟΤΗΤΑΣ* (εξυγιάνσεις, πτωχεύσεις, συνδιαλλαγές) ΤΗΝ 30/09/2017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</si>
  <si>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01/10/2017 ΕΩΣ 31/12/2017 </t>
    </r>
  </si>
  <si>
    <t>* Εκκρεμείς αποφάσεις: Οι υποθέσεις για τις οποίες εκκρεμεί έκδοση απόφασης ουσίας</t>
  </si>
  <si>
    <t>** Η διάρκεια αποτυπώνεται σε μήνες και αναφέρεται στην περίοδο από την κατάθεση της αίτησης έως να κηρυχθεί το πέρας της διαδικασίας (έκδοση απόφασης ουσίας)</t>
  </si>
  <si>
    <t>ΑΕΞΑΝΔΡΟΥΠΟΛΗΣ</t>
  </si>
  <si>
    <t>ΑΜΑΛΙΑΔΑ</t>
  </si>
  <si>
    <t>ΑΜΦΙΣΣΑΣ</t>
  </si>
  <si>
    <t>ΚΕΦΑΛΛΗΝΙΑΣ</t>
  </si>
  <si>
    <t>ΚΥΠΑΡΙΣΣΙΑ</t>
  </si>
  <si>
    <t xml:space="preserve">ΛΑΜΙΑΣ </t>
  </si>
  <si>
    <t xml:space="preserve">ΠΡΩΤΟΔΙΚΕΙΟ ΚΙΛΚΙΣ </t>
  </si>
  <si>
    <t xml:space="preserve">ΡΟΔΟΣ </t>
  </si>
  <si>
    <t>ΣΥΡΟΥ</t>
  </si>
  <si>
    <t>ΤΡΙΚΑΛΩΝ</t>
  </si>
  <si>
    <t>ΧΑΛΚΙΔΙΚΗΣ</t>
  </si>
  <si>
    <t>01/10/2016 - 31/12/2016</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</si>
</sst>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61"/>
      <scheme val="minor"/>
    </font>
    <font>
      <b/>
      <sz val="11"/>
      <color theme="1"/>
      <name val="Calibri"/>
      <family val="2"/>
      <charset val="161"/>
      <scheme val="minor"/>
    </font>
    <font>
      <sz val="10"/>
      <name val="Arial"/>
      <family val="2"/>
      <charset val="161"/>
    </font>
    <font>
      <sz val="12"/>
      <color theme="1"/>
      <name val="Calibri"/>
      <family val="2"/>
      <charset val="161"/>
      <scheme val="minor"/>
    </font>
    <font>
      <b/>
      <sz val="12"/>
      <color theme="1"/>
      <name val="Calibri"/>
      <family val="2"/>
      <charset val="161"/>
      <scheme val="minor"/>
    </font>
    <font>
      <sz val="14"/>
      <color theme="1"/>
      <name val="Calibri"/>
      <family val="2"/>
      <charset val="161"/>
      <scheme val="minor"/>
    </font>
    <font>
      <b/>
      <sz val="14"/>
      <color indexed="8"/>
      <name val="Calibri"/>
      <family val="2"/>
      <charset val="161"/>
    </font>
    <font>
      <sz val="14"/>
      <color indexed="8"/>
      <name val="Calibri"/>
      <family val="2"/>
      <charset val="161"/>
    </font>
    <font>
      <b/>
      <sz val="14"/>
      <color theme="1"/>
      <name val="Calibri"/>
      <family val="2"/>
      <charset val="161"/>
      <scheme val="minor"/>
    </font>
    <font>
      <sz val="12"/>
      <color indexed="8"/>
      <name val="Calibri"/>
      <family val="2"/>
      <charset val="161"/>
    </font>
    <font>
      <b/>
      <sz val="12"/>
      <color indexed="8"/>
      <name val="Calibri"/>
      <family val="2"/>
      <charset val="161"/>
    </font>
    <font>
      <sz val="12"/>
      <name val="Calibri"/>
      <family val="2"/>
      <charset val="161"/>
      <scheme val="minor"/>
    </font>
    <font>
      <i/>
      <sz val="12"/>
      <name val="Calibri"/>
      <family val="2"/>
      <charset val="161"/>
      <scheme val="minor"/>
    </font>
    <font>
      <b/>
      <sz val="12"/>
      <name val="Calibri"/>
      <family val="2"/>
      <charset val="161"/>
      <scheme val="minor"/>
    </font>
    <font>
      <i/>
      <sz val="14"/>
      <color indexed="8"/>
      <name val="Calibri"/>
      <family val="2"/>
      <charset val="161"/>
    </font>
    <font>
      <sz val="12"/>
      <color rgb="FFFF0000"/>
      <name val="Calibri"/>
      <family val="2"/>
      <charset val="161"/>
    </font>
    <font>
      <b/>
      <sz val="11"/>
      <color rgb="FF000000"/>
      <name val="Calibri"/>
      <family val="2"/>
      <charset val="161"/>
    </font>
    <font>
      <b/>
      <u/>
      <sz val="11"/>
      <color rgb="FF000000"/>
      <name val="Calibri"/>
      <family val="2"/>
      <charset val="161"/>
    </font>
    <font>
      <b/>
      <sz val="10"/>
      <color indexed="8"/>
      <name val="Book Antiqua"/>
      <family val="1"/>
      <charset val="161"/>
    </font>
    <font>
      <sz val="10"/>
      <color indexed="8"/>
      <name val="Book Antiqua"/>
      <family val="1"/>
      <charset val="161"/>
    </font>
    <font>
      <b/>
      <sz val="10"/>
      <color indexed="10"/>
      <name val="Book Antiqua"/>
      <family val="1"/>
      <charset val="161"/>
    </font>
    <font>
      <sz val="14"/>
      <color rgb="FFFF0000"/>
      <name val="Calibri"/>
      <family val="2"/>
      <charset val="161"/>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2" fillId="0" borderId="0"/>
  </cellStyleXfs>
  <cellXfs count="143">
    <xf numFmtId="0" fontId="0" fillId="0" borderId="0" xfId="0"/>
    <xf numFmtId="4" fontId="3" fillId="0" borderId="0" xfId="0" applyNumberFormat="1" applyFont="1" applyAlignment="1">
      <alignment horizontal="center" vertical="center"/>
    </xf>
    <xf numFmtId="3" fontId="5" fillId="3" borderId="5"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49" fontId="3" fillId="0" borderId="4" xfId="0" applyNumberFormat="1" applyFont="1" applyBorder="1" applyAlignment="1">
      <alignment horizontal="center" vertical="center"/>
    </xf>
    <xf numFmtId="4" fontId="3" fillId="0" borderId="5"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2" borderId="5" xfId="0" applyNumberFormat="1" applyFont="1" applyFill="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49" fontId="3" fillId="4" borderId="4" xfId="0" applyNumberFormat="1" applyFont="1" applyFill="1" applyBorder="1" applyAlignment="1">
      <alignment horizontal="center" vertical="center"/>
    </xf>
    <xf numFmtId="4" fontId="3" fillId="4" borderId="5" xfId="0" applyNumberFormat="1" applyFont="1" applyFill="1" applyBorder="1" applyAlignment="1">
      <alignment horizontal="center" vertical="center"/>
    </xf>
    <xf numFmtId="3" fontId="5" fillId="4" borderId="5" xfId="0" applyNumberFormat="1" applyFont="1" applyFill="1" applyBorder="1" applyAlignment="1">
      <alignment horizontal="center" vertical="center"/>
    </xf>
    <xf numFmtId="3" fontId="3" fillId="4" borderId="5" xfId="0" applyNumberFormat="1" applyFont="1" applyFill="1" applyBorder="1" applyAlignment="1">
      <alignment horizontal="center" vertical="center"/>
    </xf>
    <xf numFmtId="3" fontId="3" fillId="4" borderId="6" xfId="0" applyNumberFormat="1" applyFont="1" applyFill="1" applyBorder="1" applyAlignment="1">
      <alignment horizontal="center" vertical="center"/>
    </xf>
    <xf numFmtId="0" fontId="4" fillId="0" borderId="0" xfId="0" applyFont="1" applyProtection="1">
      <protection hidden="1"/>
    </xf>
    <xf numFmtId="49" fontId="4" fillId="6" borderId="0" xfId="0"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hidden="1"/>
    </xf>
    <xf numFmtId="0" fontId="4" fillId="0" borderId="0" xfId="0" applyFont="1" applyAlignment="1" applyProtection="1">
      <alignment horizontal="center"/>
      <protection hidden="1"/>
    </xf>
    <xf numFmtId="0" fontId="4" fillId="0" borderId="13" xfId="0" applyFont="1" applyBorder="1" applyProtection="1">
      <protection hidden="1"/>
    </xf>
    <xf numFmtId="0" fontId="4" fillId="0" borderId="14" xfId="0" applyFont="1" applyBorder="1" applyProtection="1">
      <protection hidden="1"/>
    </xf>
    <xf numFmtId="0" fontId="4" fillId="0" borderId="16" xfId="0" applyFont="1" applyBorder="1" applyProtection="1">
      <protection hidden="1"/>
    </xf>
    <xf numFmtId="0" fontId="4" fillId="0" borderId="0" xfId="0" applyFont="1" applyBorder="1" applyProtection="1">
      <protection hidden="1"/>
    </xf>
    <xf numFmtId="0" fontId="8" fillId="0" borderId="5"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11" fillId="0" borderId="17" xfId="0" applyFont="1" applyBorder="1" applyProtection="1">
      <protection hidden="1"/>
    </xf>
    <xf numFmtId="0" fontId="11" fillId="0" borderId="18" xfId="0" applyFont="1" applyBorder="1" applyProtection="1">
      <protection hidden="1"/>
    </xf>
    <xf numFmtId="0" fontId="11" fillId="0" borderId="19" xfId="0" applyFont="1" applyBorder="1" applyProtection="1">
      <protection hidden="1"/>
    </xf>
    <xf numFmtId="0" fontId="12" fillId="0" borderId="19" xfId="0" quotePrefix="1" applyFont="1" applyBorder="1" applyProtection="1">
      <protection hidden="1"/>
    </xf>
    <xf numFmtId="0" fontId="11" fillId="0" borderId="19" xfId="0" applyFont="1" applyBorder="1" applyAlignment="1" applyProtection="1">
      <alignment wrapText="1"/>
      <protection hidden="1"/>
    </xf>
    <xf numFmtId="0" fontId="13" fillId="0" borderId="26" xfId="0" applyFont="1" applyBorder="1" applyProtection="1">
      <protection hidden="1"/>
    </xf>
    <xf numFmtId="0" fontId="0" fillId="0" borderId="0" xfId="0" applyBorder="1" applyAlignment="1" applyProtection="1">
      <alignment horizontal="center" wrapText="1"/>
      <protection hidden="1"/>
    </xf>
    <xf numFmtId="0" fontId="1" fillId="0" borderId="0" xfId="0" applyFont="1" applyBorder="1" applyAlignment="1" applyProtection="1">
      <alignment wrapText="1"/>
      <protection hidden="1"/>
    </xf>
    <xf numFmtId="0" fontId="1" fillId="0" borderId="0" xfId="0" applyFont="1" applyBorder="1" applyAlignment="1" applyProtection="1">
      <alignment horizontal="center" wrapText="1"/>
      <protection hidden="1"/>
    </xf>
    <xf numFmtId="0" fontId="1" fillId="0" borderId="0" xfId="0" applyFont="1" applyBorder="1" applyAlignment="1" applyProtection="1">
      <alignment vertical="top" wrapText="1"/>
      <protection hidden="1"/>
    </xf>
    <xf numFmtId="0" fontId="0" fillId="0" borderId="20" xfId="0" applyFont="1" applyBorder="1" applyProtection="1">
      <protection hidden="1"/>
    </xf>
    <xf numFmtId="0" fontId="1" fillId="0" borderId="12" xfId="0" applyFont="1" applyBorder="1" applyAlignment="1" applyProtection="1">
      <alignment horizontal="center" wrapText="1"/>
      <protection hidden="1"/>
    </xf>
    <xf numFmtId="0" fontId="0" fillId="0" borderId="20" xfId="0" applyFont="1" applyBorder="1" applyAlignment="1" applyProtection="1">
      <alignment wrapText="1"/>
      <protection hidden="1"/>
    </xf>
    <xf numFmtId="0" fontId="1" fillId="0" borderId="24" xfId="0" applyFont="1" applyBorder="1" applyAlignment="1" applyProtection="1">
      <alignment horizontal="left" wrapText="1"/>
      <protection hidden="1"/>
    </xf>
    <xf numFmtId="0" fontId="0" fillId="0" borderId="0" xfId="0" applyBorder="1" applyAlignment="1" applyProtection="1">
      <alignment horizontal="left"/>
      <protection hidden="1"/>
    </xf>
    <xf numFmtId="0" fontId="0" fillId="0" borderId="0" xfId="0" applyFont="1" applyProtection="1">
      <protection hidden="1"/>
    </xf>
    <xf numFmtId="4" fontId="4" fillId="6" borderId="11" xfId="0" applyNumberFormat="1" applyFont="1" applyFill="1" applyBorder="1" applyAlignment="1" applyProtection="1">
      <alignment horizontal="center" vertical="center"/>
      <protection locked="0"/>
    </xf>
    <xf numFmtId="4" fontId="4" fillId="6" borderId="15" xfId="0" applyNumberFormat="1" applyFont="1" applyFill="1" applyBorder="1" applyAlignment="1" applyProtection="1">
      <alignment horizontal="center" vertical="center"/>
      <protection locked="0"/>
    </xf>
    <xf numFmtId="3" fontId="3" fillId="6" borderId="21" xfId="0" applyNumberFormat="1" applyFont="1" applyFill="1" applyBorder="1" applyAlignment="1" applyProtection="1">
      <alignment horizontal="center" vertical="center" wrapText="1"/>
      <protection locked="0"/>
    </xf>
    <xf numFmtId="3" fontId="3" fillId="6" borderId="35" xfId="0" applyNumberFormat="1" applyFont="1" applyFill="1" applyBorder="1" applyAlignment="1" applyProtection="1">
      <alignment horizontal="center" vertical="center" wrapText="1"/>
      <protection locked="0"/>
    </xf>
    <xf numFmtId="3" fontId="3" fillId="2" borderId="21" xfId="0" applyNumberFormat="1" applyFont="1" applyFill="1" applyBorder="1" applyAlignment="1" applyProtection="1">
      <alignment horizontal="center" vertical="center" wrapText="1"/>
      <protection hidden="1"/>
    </xf>
    <xf numFmtId="3" fontId="3" fillId="6" borderId="22" xfId="0" applyNumberFormat="1" applyFont="1" applyFill="1" applyBorder="1" applyAlignment="1" applyProtection="1">
      <alignment horizontal="center" vertical="center"/>
      <protection locked="0"/>
    </xf>
    <xf numFmtId="3" fontId="3" fillId="2" borderId="36" xfId="0" applyNumberFormat="1" applyFont="1" applyFill="1" applyBorder="1" applyAlignment="1" applyProtection="1">
      <alignment horizontal="center" vertical="center" wrapText="1"/>
      <protection hidden="1"/>
    </xf>
    <xf numFmtId="3" fontId="3" fillId="6" borderId="25" xfId="0" applyNumberFormat="1" applyFont="1" applyFill="1" applyBorder="1" applyAlignment="1" applyProtection="1">
      <alignment horizontal="center" vertical="center" wrapText="1"/>
      <protection locked="0"/>
    </xf>
    <xf numFmtId="3" fontId="3" fillId="6" borderId="20" xfId="0" applyNumberFormat="1" applyFont="1" applyFill="1" applyBorder="1" applyAlignment="1" applyProtection="1">
      <alignment horizontal="center" vertical="center" wrapText="1"/>
      <protection locked="0"/>
    </xf>
    <xf numFmtId="3" fontId="3" fillId="6" borderId="18" xfId="0" applyNumberFormat="1" applyFont="1" applyFill="1" applyBorder="1" applyAlignment="1" applyProtection="1">
      <alignment horizontal="center" vertical="center"/>
      <protection locked="0"/>
    </xf>
    <xf numFmtId="3" fontId="3" fillId="6" borderId="5" xfId="0" applyNumberFormat="1" applyFont="1" applyFill="1" applyBorder="1" applyAlignment="1" applyProtection="1">
      <alignment horizontal="center" vertical="center"/>
      <protection locked="0"/>
    </xf>
    <xf numFmtId="3" fontId="3" fillId="6" borderId="12" xfId="0" applyNumberFormat="1" applyFont="1" applyFill="1" applyBorder="1" applyAlignment="1" applyProtection="1">
      <alignment horizontal="center" vertical="center" wrapText="1"/>
      <protection locked="0"/>
    </xf>
    <xf numFmtId="3" fontId="11" fillId="6" borderId="20" xfId="0" applyNumberFormat="1" applyFont="1" applyFill="1" applyBorder="1" applyAlignment="1" applyProtection="1">
      <alignment horizontal="center" vertical="center"/>
      <protection locked="0"/>
    </xf>
    <xf numFmtId="3" fontId="3" fillId="6" borderId="12" xfId="0" applyNumberFormat="1" applyFont="1" applyFill="1" applyBorder="1" applyAlignment="1" applyProtection="1">
      <alignment horizontal="center" vertical="center"/>
      <protection locked="0"/>
    </xf>
    <xf numFmtId="3" fontId="4" fillId="0" borderId="15" xfId="0" applyNumberFormat="1" applyFont="1" applyBorder="1" applyAlignment="1" applyProtection="1">
      <alignment horizontal="center" vertical="center"/>
      <protection hidden="1"/>
    </xf>
    <xf numFmtId="3" fontId="13" fillId="0" borderId="14" xfId="0" applyNumberFormat="1" applyFont="1" applyFill="1" applyBorder="1" applyAlignment="1" applyProtection="1">
      <alignment horizontal="center" vertical="center"/>
      <protection hidden="1"/>
    </xf>
    <xf numFmtId="3" fontId="4" fillId="0" borderId="27" xfId="0" applyNumberFormat="1" applyFont="1" applyFill="1" applyBorder="1" applyAlignment="1" applyProtection="1">
      <alignment horizontal="center" vertical="center"/>
      <protection hidden="1"/>
    </xf>
    <xf numFmtId="3" fontId="4" fillId="0" borderId="14" xfId="0" applyNumberFormat="1" applyFont="1" applyFill="1" applyBorder="1" applyAlignment="1" applyProtection="1">
      <alignment horizontal="center" vertical="center" wrapText="1"/>
      <protection hidden="1"/>
    </xf>
    <xf numFmtId="3" fontId="4" fillId="0" borderId="23" xfId="0" applyNumberFormat="1" applyFont="1" applyFill="1" applyBorder="1" applyAlignment="1" applyProtection="1">
      <alignment horizontal="center" vertical="center"/>
      <protection hidden="1"/>
    </xf>
    <xf numFmtId="3" fontId="4" fillId="0" borderId="37" xfId="0" applyNumberFormat="1" applyFont="1" applyFill="1" applyBorder="1" applyAlignment="1" applyProtection="1">
      <alignment horizontal="center" vertical="center"/>
      <protection hidden="1"/>
    </xf>
    <xf numFmtId="3" fontId="4" fillId="0" borderId="15" xfId="0" applyNumberFormat="1" applyFont="1" applyFill="1" applyBorder="1" applyAlignment="1" applyProtection="1">
      <alignment horizontal="center" vertical="center" wrapText="1"/>
      <protection hidden="1"/>
    </xf>
    <xf numFmtId="0" fontId="3" fillId="0" borderId="0" xfId="0" applyFont="1"/>
    <xf numFmtId="0" fontId="0" fillId="0" borderId="0" xfId="0" applyBorder="1" applyAlignment="1"/>
    <xf numFmtId="0" fontId="0" fillId="0" borderId="0" xfId="0" applyBorder="1" applyAlignment="1">
      <alignment horizontal="center"/>
    </xf>
    <xf numFmtId="0" fontId="3" fillId="0" borderId="0" xfId="0" applyFont="1" applyAlignment="1">
      <alignment horizontal="center" vertical="center"/>
    </xf>
    <xf numFmtId="49" fontId="3" fillId="4" borderId="7" xfId="0" applyNumberFormat="1" applyFont="1" applyFill="1" applyBorder="1" applyAlignment="1">
      <alignment horizontal="center" vertical="center"/>
    </xf>
    <xf numFmtId="4" fontId="3" fillId="4" borderId="8" xfId="0" applyNumberFormat="1" applyFont="1" applyFill="1" applyBorder="1" applyAlignment="1">
      <alignment horizontal="center" vertical="center"/>
    </xf>
    <xf numFmtId="3" fontId="5" fillId="4" borderId="8" xfId="0" applyNumberFormat="1" applyFont="1" applyFill="1" applyBorder="1" applyAlignment="1">
      <alignment horizontal="center" vertical="center"/>
    </xf>
    <xf numFmtId="3" fontId="3" fillId="4" borderId="8" xfId="0" applyNumberFormat="1" applyFont="1" applyFill="1" applyBorder="1" applyAlignment="1">
      <alignment horizontal="center" vertical="center"/>
    </xf>
    <xf numFmtId="3" fontId="3" fillId="4" borderId="9" xfId="0" applyNumberFormat="1" applyFont="1" applyFill="1" applyBorder="1" applyAlignment="1">
      <alignment horizontal="center" vertical="center"/>
    </xf>
    <xf numFmtId="49" fontId="3" fillId="0" borderId="0" xfId="0" applyNumberFormat="1" applyFont="1" applyAlignment="1">
      <alignment horizontal="center" vertical="center"/>
    </xf>
    <xf numFmtId="3" fontId="5" fillId="0" borderId="0" xfId="0" applyNumberFormat="1" applyFont="1"/>
    <xf numFmtId="3" fontId="5" fillId="2" borderId="0" xfId="0" applyNumberFormat="1" applyFont="1" applyFill="1"/>
    <xf numFmtId="3" fontId="3" fillId="0" borderId="0" xfId="0" applyNumberFormat="1" applyFont="1" applyAlignment="1">
      <alignment horizontal="center" vertical="center"/>
    </xf>
    <xf numFmtId="0" fontId="1" fillId="0" borderId="0" xfId="0" applyFont="1"/>
    <xf numFmtId="0" fontId="4" fillId="0" borderId="0" xfId="0" applyFont="1" applyAlignment="1">
      <alignment horizontal="center"/>
    </xf>
    <xf numFmtId="0" fontId="18" fillId="2" borderId="0" xfId="0" applyFont="1" applyFill="1" applyBorder="1" applyAlignment="1">
      <alignment horizontal="center" vertical="center" wrapText="1"/>
    </xf>
    <xf numFmtId="0" fontId="18" fillId="2" borderId="47" xfId="0" applyFont="1" applyFill="1" applyBorder="1" applyAlignment="1">
      <alignment horizontal="center" vertical="center" wrapText="1"/>
    </xf>
    <xf numFmtId="1" fontId="0" fillId="6" borderId="5" xfId="0" applyNumberFormat="1" applyFill="1" applyBorder="1" applyAlignment="1" applyProtection="1">
      <alignment horizontal="center" vertical="center"/>
      <protection locked="0"/>
    </xf>
    <xf numFmtId="1" fontId="0" fillId="6" borderId="23" xfId="0" applyNumberFormat="1" applyFill="1" applyBorder="1" applyAlignment="1" applyProtection="1">
      <alignment horizontal="center" vertical="center"/>
      <protection locked="0"/>
    </xf>
    <xf numFmtId="0" fontId="18" fillId="2" borderId="44" xfId="0" applyFont="1" applyFill="1" applyBorder="1" applyAlignment="1">
      <alignment horizontal="center" vertical="center" wrapText="1"/>
    </xf>
    <xf numFmtId="1" fontId="18" fillId="6" borderId="27"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1" fontId="0" fillId="2" borderId="20" xfId="0" applyNumberFormat="1" applyFill="1" applyBorder="1" applyAlignment="1" applyProtection="1">
      <alignment horizontal="center" vertical="center"/>
      <protection hidden="1"/>
    </xf>
    <xf numFmtId="1" fontId="0" fillId="6" borderId="12" xfId="0" applyNumberFormat="1" applyFill="1" applyBorder="1" applyAlignment="1" applyProtection="1">
      <alignment horizontal="center" vertical="center"/>
      <protection locked="0"/>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1" fontId="0" fillId="2" borderId="14" xfId="0" applyNumberFormat="1" applyFill="1" applyBorder="1" applyAlignment="1" applyProtection="1">
      <alignment horizontal="center" vertical="center"/>
      <protection hidden="1"/>
    </xf>
    <xf numFmtId="1" fontId="0" fillId="6" borderId="15" xfId="0" applyNumberFormat="1" applyFill="1" applyBorder="1" applyAlignment="1" applyProtection="1">
      <alignment horizontal="center" vertical="center"/>
      <protection locked="0"/>
    </xf>
    <xf numFmtId="3" fontId="5" fillId="3" borderId="5" xfId="0" applyNumberFormat="1" applyFont="1" applyFill="1" applyBorder="1" applyAlignment="1" applyProtection="1">
      <alignment horizontal="center" vertical="center" wrapText="1"/>
      <protection hidden="1"/>
    </xf>
    <xf numFmtId="0" fontId="8" fillId="0" borderId="0" xfId="0" applyFont="1" applyAlignment="1" applyProtection="1">
      <alignment horizontal="center"/>
      <protection hidden="1"/>
    </xf>
    <xf numFmtId="0" fontId="0" fillId="0" borderId="0" xfId="0" applyBorder="1" applyAlignment="1" applyProtection="1">
      <alignment horizontal="left" wrapText="1"/>
      <protection hidden="1"/>
    </xf>
    <xf numFmtId="0" fontId="0" fillId="0" borderId="0" xfId="0" applyAlignment="1" applyProtection="1">
      <alignment horizontal="left"/>
      <protection hidden="1"/>
    </xf>
    <xf numFmtId="3" fontId="21" fillId="4" borderId="5" xfId="0" applyNumberFormat="1" applyFont="1" applyFill="1" applyBorder="1" applyAlignment="1">
      <alignment horizontal="center" vertical="center"/>
    </xf>
    <xf numFmtId="3" fontId="21" fillId="4" borderId="8"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3" fontId="8" fillId="0" borderId="5" xfId="0" applyNumberFormat="1" applyFont="1" applyBorder="1"/>
    <xf numFmtId="3" fontId="8" fillId="3" borderId="2" xfId="0" applyNumberFormat="1" applyFont="1" applyFill="1" applyBorder="1" applyAlignment="1" applyProtection="1">
      <alignment horizontal="center" vertical="center"/>
      <protection hidden="1"/>
    </xf>
    <xf numFmtId="3" fontId="5" fillId="3" borderId="2" xfId="0" applyNumberFormat="1" applyFont="1" applyFill="1" applyBorder="1" applyAlignment="1" applyProtection="1">
      <alignment horizontal="center" vertical="center" wrapText="1"/>
      <protection hidden="1"/>
    </xf>
    <xf numFmtId="3" fontId="5" fillId="3" borderId="5" xfId="0" applyNumberFormat="1" applyFont="1" applyFill="1" applyBorder="1" applyAlignment="1" applyProtection="1">
      <alignment horizontal="center" vertical="center" wrapText="1"/>
      <protection hidden="1"/>
    </xf>
    <xf numFmtId="3" fontId="8" fillId="3" borderId="2" xfId="0" applyNumberFormat="1" applyFont="1" applyFill="1" applyBorder="1" applyAlignment="1" applyProtection="1">
      <alignment horizontal="center" vertical="center" wrapText="1"/>
      <protection hidden="1"/>
    </xf>
    <xf numFmtId="3" fontId="8" fillId="3" borderId="2" xfId="0" applyNumberFormat="1" applyFont="1" applyFill="1" applyBorder="1" applyAlignment="1">
      <alignment horizontal="center" vertical="center"/>
    </xf>
    <xf numFmtId="3" fontId="8" fillId="3" borderId="3" xfId="0" applyNumberFormat="1" applyFont="1" applyFill="1" applyBorder="1" applyAlignment="1">
      <alignment horizontal="center" vertical="center"/>
    </xf>
    <xf numFmtId="49" fontId="6" fillId="3" borderId="1" xfId="0" applyNumberFormat="1" applyFont="1" applyFill="1" applyBorder="1" applyAlignment="1" applyProtection="1">
      <alignment horizontal="center" vertical="center" wrapText="1"/>
      <protection hidden="1"/>
    </xf>
    <xf numFmtId="49" fontId="4" fillId="3" borderId="4" xfId="0" applyNumberFormat="1" applyFont="1" applyFill="1" applyBorder="1" applyAlignment="1">
      <alignment horizontal="center" vertical="center"/>
    </xf>
    <xf numFmtId="4" fontId="8" fillId="3" borderId="2" xfId="0" applyNumberFormat="1" applyFont="1" applyFill="1" applyBorder="1" applyAlignment="1" applyProtection="1">
      <alignment horizontal="center" vertical="center" wrapText="1"/>
      <protection hidden="1"/>
    </xf>
    <xf numFmtId="4" fontId="4" fillId="3" borderId="5" xfId="0" applyNumberFormat="1" applyFont="1" applyFill="1" applyBorder="1" applyAlignment="1">
      <alignment horizontal="center" vertical="center"/>
    </xf>
    <xf numFmtId="0" fontId="4" fillId="5" borderId="29" xfId="0" applyFont="1" applyFill="1" applyBorder="1" applyAlignment="1" applyProtection="1">
      <alignment horizontal="center" vertical="center"/>
      <protection hidden="1"/>
    </xf>
    <xf numFmtId="0" fontId="4" fillId="5" borderId="30" xfId="0" applyFont="1" applyFill="1" applyBorder="1" applyAlignment="1" applyProtection="1">
      <alignment horizontal="center" vertical="center"/>
      <protection hidden="1"/>
    </xf>
    <xf numFmtId="0" fontId="4" fillId="5" borderId="31" xfId="0"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0" fontId="1" fillId="0" borderId="38" xfId="0" applyFont="1" applyBorder="1" applyAlignment="1" applyProtection="1">
      <alignment horizontal="center" vertical="center" wrapText="1"/>
      <protection hidden="1"/>
    </xf>
    <xf numFmtId="0" fontId="1" fillId="0" borderId="39" xfId="0" applyFont="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0" fillId="0" borderId="0" xfId="0" applyBorder="1" applyAlignment="1" applyProtection="1">
      <alignment horizontal="left" wrapText="1"/>
      <protection hidden="1"/>
    </xf>
    <xf numFmtId="0" fontId="0" fillId="0" borderId="0" xfId="0" applyAlignment="1" applyProtection="1">
      <alignment horizontal="left"/>
      <protection hidden="1"/>
    </xf>
    <xf numFmtId="0" fontId="3" fillId="5" borderId="31" xfId="0" applyFont="1" applyFill="1" applyBorder="1" applyAlignment="1" applyProtection="1">
      <alignment horizontal="center" vertical="center" wrapText="1"/>
      <protection hidden="1"/>
    </xf>
    <xf numFmtId="0" fontId="3" fillId="5" borderId="33"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8" fillId="0" borderId="34" xfId="0" applyFont="1" applyBorder="1" applyAlignment="1" applyProtection="1">
      <alignment horizontal="center" vertical="center"/>
      <protection hidden="1"/>
    </xf>
    <xf numFmtId="0" fontId="3" fillId="5" borderId="10"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wrapText="1"/>
      <protection hidden="1"/>
    </xf>
    <xf numFmtId="0" fontId="3" fillId="5" borderId="29" xfId="0" applyFont="1" applyFill="1" applyBorder="1" applyAlignment="1" applyProtection="1">
      <alignment horizontal="center" vertical="center" wrapText="1"/>
      <protection hidden="1"/>
    </xf>
    <xf numFmtId="0" fontId="3" fillId="5" borderId="18" xfId="0" applyFont="1" applyFill="1" applyBorder="1" applyAlignment="1" applyProtection="1">
      <alignment horizontal="center" vertical="center" wrapText="1"/>
      <protection hidden="1"/>
    </xf>
    <xf numFmtId="0" fontId="3" fillId="5" borderId="13" xfId="0" applyFont="1" applyFill="1" applyBorder="1" applyAlignment="1" applyProtection="1">
      <alignment horizontal="center" vertical="center" wrapText="1"/>
      <protection hidden="1"/>
    </xf>
    <xf numFmtId="0" fontId="3" fillId="5" borderId="20" xfId="0" applyFont="1" applyFill="1" applyBorder="1" applyAlignment="1" applyProtection="1">
      <alignment horizontal="center" vertical="center" wrapText="1"/>
      <protection hidden="1"/>
    </xf>
    <xf numFmtId="0" fontId="8" fillId="0" borderId="0" xfId="0" applyFont="1" applyAlignment="1">
      <alignment horizontal="center"/>
    </xf>
    <xf numFmtId="0" fontId="18" fillId="2" borderId="4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0" fillId="0" borderId="0" xfId="0" applyAlignment="1">
      <alignment horizontal="left" vertical="center"/>
    </xf>
  </cellXfs>
  <cellStyles count="2">
    <cellStyle name="Κανονικό" xfId="0" builtinId="0"/>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104775</xdr:colOff>
          <xdr:row>2</xdr:row>
          <xdr:rowOff>0</xdr:rowOff>
        </xdr:from>
        <xdr:to>
          <xdr:col>17</xdr:col>
          <xdr:colOff>190500</xdr:colOff>
          <xdr:row>6</xdr:row>
          <xdr:rowOff>190500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100" b="1" i="0" u="none" strike="noStrike" baseline="0">
                  <a:solidFill>
                    <a:srgbClr val="000000"/>
                  </a:solidFill>
                  <a:latin typeface="Calibri"/>
                  <a:cs typeface="Calibri"/>
                </a:rPr>
                <a:t>Συγκεντρωτική</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none" strike="noStrike" baseline="0">
                  <a:solidFill>
                    <a:srgbClr val="000000"/>
                  </a:solidFill>
                  <a:latin typeface="Calibri"/>
                  <a:cs typeface="Calibri"/>
                </a:rPr>
                <a:t>Κατάσταση</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sng" strike="noStrike" baseline="0">
                  <a:solidFill>
                    <a:srgbClr val="000000"/>
                  </a:solidFill>
                  <a:latin typeface="Calibri"/>
                  <a:cs typeface="Calibri"/>
                </a:rPr>
                <a:t>Δ' Τριμήνου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180975</xdr:rowOff>
        </xdr:from>
        <xdr:to>
          <xdr:col>1</xdr:col>
          <xdr:colOff>200025</xdr:colOff>
          <xdr:row>1</xdr:row>
          <xdr:rowOff>114300</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100" b="1" i="0" u="none" strike="noStrike" baseline="0">
                  <a:solidFill>
                    <a:srgbClr val="000000"/>
                  </a:solidFill>
                  <a:latin typeface="Calibri"/>
                  <a:cs typeface="Calibri"/>
                </a:rPr>
                <a:t>Συγκεντρωτική</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none" strike="noStrike" baseline="0">
                  <a:solidFill>
                    <a:srgbClr val="000000"/>
                  </a:solidFill>
                  <a:latin typeface="Calibri"/>
                  <a:cs typeface="Calibri"/>
                </a:rPr>
                <a:t>Κατάσταση</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sng" strike="noStrike" baseline="0">
                  <a:solidFill>
                    <a:srgbClr val="000000"/>
                  </a:solidFill>
                  <a:latin typeface="Calibri"/>
                  <a:cs typeface="Calibri"/>
                </a:rPr>
                <a:t>Δ' Τριμήνου</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476250</xdr:colOff>
          <xdr:row>17</xdr:row>
          <xdr:rowOff>85725</xdr:rowOff>
        </xdr:from>
        <xdr:to>
          <xdr:col>13</xdr:col>
          <xdr:colOff>219075</xdr:colOff>
          <xdr:row>19</xdr:row>
          <xdr:rowOff>57150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200" b="0" i="0" u="none" strike="noStrike" baseline="0">
                  <a:solidFill>
                    <a:srgbClr val="FF0000"/>
                  </a:solidFill>
                  <a:latin typeface="Calibri"/>
                  <a:cs typeface="Calibri"/>
                </a:rPr>
                <a:t>Υπολογισμός 4ου Τριμήνου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476250</xdr:colOff>
          <xdr:row>17</xdr:row>
          <xdr:rowOff>85725</xdr:rowOff>
        </xdr:from>
        <xdr:to>
          <xdr:col>13</xdr:col>
          <xdr:colOff>219075</xdr:colOff>
          <xdr:row>19</xdr:row>
          <xdr:rowOff>57150</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200" b="0" i="0" u="none" strike="noStrike" baseline="0">
                  <a:solidFill>
                    <a:srgbClr val="FF0000"/>
                  </a:solidFill>
                  <a:latin typeface="Calibri"/>
                  <a:cs typeface="Calibri"/>
                </a:rPr>
                <a:t>Υπολογισμός 4ου Τριμήνου</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28;&#961;&#969;&#964;&#959;&#948;&#953;&#954;&#949;&#943;&#945;/2017/&#931;&#965;&#947;&#954;&#949;&#957;&#964;&#961;&#969;&#964;&#953;&#954;&#940;_&#928;&#961;&#969;&#964;&#959;&#948;&#953;&#954;&#949;&#943;&#959;_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8;&#961;&#969;&#964;&#959;&#948;&#953;&#954;&#949;&#943;&#945;/2016/&#931;&#965;&#947;&#954;&#949;&#957;&#964;&#961;&#969;&#964;&#953;&#954;&#940;_&#928;&#961;&#969;&#964;&#959;&#948;&#953;&#954;&#949;&#943;&#95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28;&#961;&#969;&#964;&#959;&#948;&#953;&#954;&#949;&#943;&#945;/2017/&#902;&#952;&#961;&#959;&#953;&#963;&#956;&#945;_&#928;&#961;&#969;&#964;&#959;&#948;&#953;&#954;&#949;&#943;&#959;_201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28;&#961;&#969;&#964;&#959;&#948;&#953;&#954;&#949;&#943;&#945;/2016/&#902;&#952;&#961;&#959;&#953;&#963;&#956;&#945;_&#928;&#961;&#969;&#964;&#959;&#948;&#953;&#954;&#949;&#943;&#95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υγκ_Κατ_Εφετ_Α_Τρίμηνο"/>
      <sheetName val="Συγκ_Κατ_Εφετ_Β_Τρίμηνο"/>
      <sheetName val="Συγκ_Κατ_Εφετ_Γ_Τρίμηνο"/>
      <sheetName val="Συγκ_Κατ_Εφετ_Δ_Τρίμηνο"/>
      <sheetName val="2017"/>
      <sheetName val="Συγκεντρωτικά_Πρωτοδικείο_2017"/>
    </sheetNames>
    <definedNames>
      <definedName name="SUM_Workbooks_4"/>
    </defined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υγκ_Κατ_Εφετ_Α_Εξάμηνο"/>
      <sheetName val="Συγκ_Κατ_Εφετ_Γ_Τρίμηνο"/>
      <sheetName val="Συγκ_Κατ_Εφετ_Δ_Τρίμηνο"/>
      <sheetName val="Φύλλο1"/>
      <sheetName val="Φύλλο2"/>
      <sheetName val="Συγκεντρωτικά_Πρωτοδικείο"/>
    </sheetNames>
    <definedNames>
      <definedName name="SUM_Workbooks_3"/>
    </definedNames>
    <sheetDataSet>
      <sheetData sheetId="0"/>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ροίσματα_1ου_Τριμήνου"/>
      <sheetName val="Αθροίσματα_2ου_Τριμήνου"/>
      <sheetName val="Αθροίσματα_3ου_Τριμήνου"/>
      <sheetName val="Αθροίσματα_4ου_Τριμήνου"/>
      <sheetName val="Αφερεγγυότητα"/>
      <sheetName val="Έτος 2017"/>
      <sheetName val="διαγραμματα Αφερεγγυότητας"/>
      <sheetName val="2017"/>
      <sheetName val="Φύλλο1"/>
      <sheetName val="Άθροισμα_Πρωτοδικείο_2017"/>
    </sheetNames>
    <definedNames>
      <definedName name="SUM_Workbooks_4"/>
    </defined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θροίσματα_1ου_Εξαμήνου"/>
      <sheetName val="Αθροίσματα_3ου_Τριμήνου"/>
      <sheetName val="Αθροίσματα_4ου_Τριμήνου"/>
      <sheetName val="Αφερεγγυότητα"/>
      <sheetName val="ytd"/>
      <sheetName val="Φύλλο1"/>
      <sheetName val="Άθροισμα_Πρωτοδικείο"/>
    </sheetNames>
    <definedNames>
      <definedName name="SUM_Workbooks_3"/>
    </defined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2"/>
  <sheetViews>
    <sheetView tabSelected="1" workbookViewId="0">
      <selection activeCell="D67" sqref="D67"/>
    </sheetView>
  </sheetViews>
  <sheetFormatPr defaultRowHeight="18.75" x14ac:dyDescent="0.3"/>
  <cols>
    <col min="1" max="1" width="20.7109375" style="73" bestFit="1" customWidth="1"/>
    <col min="2" max="3" width="17.140625" style="1" bestFit="1" customWidth="1"/>
    <col min="4" max="4" width="38.28515625" style="74" bestFit="1" customWidth="1"/>
    <col min="5" max="5" width="16.85546875" style="74" bestFit="1" customWidth="1"/>
    <col min="6" max="6" width="24" style="74" bestFit="1" customWidth="1"/>
    <col min="7" max="7" width="19.28515625" style="74" bestFit="1" customWidth="1"/>
    <col min="8" max="8" width="21.85546875" style="74" bestFit="1" customWidth="1"/>
    <col min="9" max="9" width="19.140625" style="74" bestFit="1" customWidth="1"/>
    <col min="10" max="10" width="16.85546875" style="74" bestFit="1" customWidth="1"/>
    <col min="11" max="11" width="12.42578125" style="75" bestFit="1" customWidth="1"/>
    <col min="12" max="12" width="11.5703125" style="76" bestFit="1" customWidth="1"/>
    <col min="13" max="13" width="31.5703125" style="76" bestFit="1" customWidth="1"/>
    <col min="14" max="14" width="37.7109375" style="76" bestFit="1" customWidth="1"/>
    <col min="15" max="15" width="31.5703125" style="76" bestFit="1" customWidth="1"/>
    <col min="16" max="16384" width="9.140625" style="67"/>
  </cols>
  <sheetData>
    <row r="1" spans="1:15" ht="18.75" customHeight="1" thickTop="1" x14ac:dyDescent="0.25">
      <c r="A1" s="107" t="s">
        <v>0</v>
      </c>
      <c r="B1" s="109" t="s">
        <v>1</v>
      </c>
      <c r="C1" s="109" t="s">
        <v>2</v>
      </c>
      <c r="D1" s="102" t="s">
        <v>3</v>
      </c>
      <c r="E1" s="102" t="s">
        <v>4</v>
      </c>
      <c r="F1" s="102" t="s">
        <v>5</v>
      </c>
      <c r="G1" s="101" t="s">
        <v>6</v>
      </c>
      <c r="H1" s="101"/>
      <c r="I1" s="101"/>
      <c r="J1" s="102" t="s">
        <v>7</v>
      </c>
      <c r="K1" s="104" t="s">
        <v>8</v>
      </c>
      <c r="L1" s="104" t="s">
        <v>9</v>
      </c>
      <c r="M1" s="105" t="s">
        <v>10</v>
      </c>
      <c r="N1" s="105"/>
      <c r="O1" s="106"/>
    </row>
    <row r="2" spans="1:15" ht="75" customHeight="1" x14ac:dyDescent="0.25">
      <c r="A2" s="108"/>
      <c r="B2" s="110"/>
      <c r="C2" s="110"/>
      <c r="D2" s="103"/>
      <c r="E2" s="103"/>
      <c r="F2" s="103"/>
      <c r="G2" s="93" t="s">
        <v>11</v>
      </c>
      <c r="H2" s="93" t="s">
        <v>12</v>
      </c>
      <c r="I2" s="93" t="s">
        <v>13</v>
      </c>
      <c r="J2" s="103"/>
      <c r="K2" s="103"/>
      <c r="L2" s="103"/>
      <c r="M2" s="2" t="s">
        <v>14</v>
      </c>
      <c r="N2" s="2" t="s">
        <v>15</v>
      </c>
      <c r="O2" s="3" t="s">
        <v>16</v>
      </c>
    </row>
    <row r="3" spans="1:15" x14ac:dyDescent="0.25">
      <c r="A3" s="10" t="s">
        <v>17</v>
      </c>
      <c r="B3" s="11">
        <v>7</v>
      </c>
      <c r="C3" s="11">
        <v>7</v>
      </c>
      <c r="D3" s="12">
        <v>1146</v>
      </c>
      <c r="E3" s="12">
        <v>348</v>
      </c>
      <c r="F3" s="12">
        <v>381</v>
      </c>
      <c r="G3" s="12">
        <v>278</v>
      </c>
      <c r="H3" s="12">
        <v>83</v>
      </c>
      <c r="I3" s="12">
        <v>20</v>
      </c>
      <c r="J3" s="12">
        <v>1113</v>
      </c>
      <c r="K3" s="12">
        <v>196</v>
      </c>
      <c r="L3" s="13">
        <v>72</v>
      </c>
      <c r="M3" s="13"/>
      <c r="N3" s="11"/>
      <c r="O3" s="14">
        <v>1</v>
      </c>
    </row>
    <row r="4" spans="1:15" x14ac:dyDescent="0.25">
      <c r="A4" s="4" t="s">
        <v>145</v>
      </c>
      <c r="B4" s="5">
        <v>7</v>
      </c>
      <c r="C4" s="5">
        <v>17</v>
      </c>
      <c r="D4" s="6">
        <v>766</v>
      </c>
      <c r="E4" s="6">
        <v>323</v>
      </c>
      <c r="F4" s="6">
        <v>401</v>
      </c>
      <c r="G4" s="6">
        <v>338</v>
      </c>
      <c r="H4" s="6">
        <v>49</v>
      </c>
      <c r="I4" s="6">
        <v>14</v>
      </c>
      <c r="J4" s="6">
        <v>688</v>
      </c>
      <c r="K4" s="7">
        <v>139</v>
      </c>
      <c r="L4" s="8">
        <v>28</v>
      </c>
      <c r="M4" s="8"/>
      <c r="N4" s="5"/>
      <c r="O4" s="9">
        <v>0</v>
      </c>
    </row>
    <row r="5" spans="1:15" x14ac:dyDescent="0.25">
      <c r="A5" s="10" t="s">
        <v>18</v>
      </c>
      <c r="B5" s="11">
        <v>391</v>
      </c>
      <c r="C5" s="11">
        <v>200</v>
      </c>
      <c r="D5" s="12">
        <v>139874</v>
      </c>
      <c r="E5" s="12">
        <v>18350</v>
      </c>
      <c r="F5" s="12">
        <v>21703</v>
      </c>
      <c r="G5" s="12">
        <v>12924</v>
      </c>
      <c r="H5" s="12">
        <v>7724</v>
      </c>
      <c r="I5" s="12">
        <v>1055</v>
      </c>
      <c r="J5" s="97">
        <v>136521</v>
      </c>
      <c r="K5" s="12">
        <v>7291</v>
      </c>
      <c r="L5" s="13">
        <v>0</v>
      </c>
      <c r="M5" s="13">
        <v>1648</v>
      </c>
      <c r="N5" s="11">
        <v>84</v>
      </c>
      <c r="O5" s="14">
        <v>34</v>
      </c>
    </row>
    <row r="6" spans="1:15" x14ac:dyDescent="0.25">
      <c r="A6" s="4" t="s">
        <v>19</v>
      </c>
      <c r="B6" s="5">
        <v>4</v>
      </c>
      <c r="C6" s="5">
        <v>5</v>
      </c>
      <c r="D6" s="6">
        <v>925</v>
      </c>
      <c r="E6" s="6">
        <v>170</v>
      </c>
      <c r="F6" s="6">
        <v>172</v>
      </c>
      <c r="G6" s="6">
        <v>128</v>
      </c>
      <c r="H6" s="6">
        <v>36</v>
      </c>
      <c r="I6" s="6">
        <v>8</v>
      </c>
      <c r="J6" s="6">
        <v>923</v>
      </c>
      <c r="K6" s="7">
        <v>115</v>
      </c>
      <c r="L6" s="8">
        <v>29</v>
      </c>
      <c r="M6" s="8">
        <v>10</v>
      </c>
      <c r="N6" s="5">
        <v>3</v>
      </c>
      <c r="O6" s="9">
        <v>0</v>
      </c>
    </row>
    <row r="7" spans="1:15" x14ac:dyDescent="0.25">
      <c r="A7" s="10" t="s">
        <v>146</v>
      </c>
      <c r="B7" s="11"/>
      <c r="C7" s="11"/>
      <c r="D7" s="12">
        <v>340</v>
      </c>
      <c r="E7" s="12">
        <v>171</v>
      </c>
      <c r="F7" s="12">
        <v>251</v>
      </c>
      <c r="G7" s="12">
        <v>159</v>
      </c>
      <c r="H7" s="12">
        <v>56</v>
      </c>
      <c r="I7" s="12">
        <v>36</v>
      </c>
      <c r="J7" s="12">
        <v>260</v>
      </c>
      <c r="K7" s="12">
        <v>294</v>
      </c>
      <c r="L7" s="13">
        <v>50</v>
      </c>
      <c r="M7" s="13">
        <v>0</v>
      </c>
      <c r="N7" s="11">
        <v>0</v>
      </c>
      <c r="O7" s="14">
        <v>0</v>
      </c>
    </row>
    <row r="8" spans="1:15" x14ac:dyDescent="0.25">
      <c r="A8" s="4" t="s">
        <v>147</v>
      </c>
      <c r="B8" s="5">
        <v>5</v>
      </c>
      <c r="C8" s="5">
        <v>9</v>
      </c>
      <c r="D8" s="6">
        <v>310</v>
      </c>
      <c r="E8" s="6">
        <v>94</v>
      </c>
      <c r="F8" s="6">
        <v>103</v>
      </c>
      <c r="G8" s="6">
        <v>75</v>
      </c>
      <c r="H8" s="6">
        <v>18</v>
      </c>
      <c r="I8" s="6">
        <v>10</v>
      </c>
      <c r="J8" s="6">
        <v>301</v>
      </c>
      <c r="K8" s="7">
        <v>82</v>
      </c>
      <c r="L8" s="8">
        <v>10</v>
      </c>
      <c r="M8" s="8"/>
      <c r="N8" s="5"/>
      <c r="O8" s="9">
        <v>0</v>
      </c>
    </row>
    <row r="9" spans="1:15" x14ac:dyDescent="0.25">
      <c r="A9" s="10" t="s">
        <v>20</v>
      </c>
      <c r="B9" s="11">
        <v>3.5</v>
      </c>
      <c r="C9" s="11">
        <v>6</v>
      </c>
      <c r="D9" s="12">
        <v>961</v>
      </c>
      <c r="E9" s="12">
        <v>246</v>
      </c>
      <c r="F9" s="12">
        <v>231</v>
      </c>
      <c r="G9" s="12">
        <v>183</v>
      </c>
      <c r="H9" s="12">
        <v>38</v>
      </c>
      <c r="I9" s="12">
        <v>10</v>
      </c>
      <c r="J9" s="12">
        <v>976</v>
      </c>
      <c r="K9" s="12">
        <v>170</v>
      </c>
      <c r="L9" s="13">
        <v>39</v>
      </c>
      <c r="M9" s="13">
        <v>32</v>
      </c>
      <c r="N9" s="11">
        <v>240</v>
      </c>
      <c r="O9" s="14">
        <v>0</v>
      </c>
    </row>
    <row r="10" spans="1:15" x14ac:dyDescent="0.25">
      <c r="A10" s="4" t="s">
        <v>21</v>
      </c>
      <c r="B10" s="5">
        <v>10</v>
      </c>
      <c r="C10" s="5">
        <v>8</v>
      </c>
      <c r="D10" s="6">
        <v>1926</v>
      </c>
      <c r="E10" s="6">
        <v>518</v>
      </c>
      <c r="F10" s="6">
        <v>428</v>
      </c>
      <c r="G10" s="6">
        <v>300</v>
      </c>
      <c r="H10" s="6">
        <v>98</v>
      </c>
      <c r="I10" s="6">
        <v>30</v>
      </c>
      <c r="J10" s="6">
        <v>2016</v>
      </c>
      <c r="K10" s="7">
        <v>209</v>
      </c>
      <c r="L10" s="8">
        <v>116</v>
      </c>
      <c r="M10" s="8">
        <v>7</v>
      </c>
      <c r="N10" s="5">
        <v>0</v>
      </c>
      <c r="O10" s="9">
        <v>4</v>
      </c>
    </row>
    <row r="11" spans="1:15" x14ac:dyDescent="0.25">
      <c r="A11" s="10" t="s">
        <v>22</v>
      </c>
      <c r="B11" s="11">
        <v>13</v>
      </c>
      <c r="C11" s="11">
        <v>37</v>
      </c>
      <c r="D11" s="12">
        <v>3917</v>
      </c>
      <c r="E11" s="12">
        <v>867</v>
      </c>
      <c r="F11" s="12">
        <v>1805</v>
      </c>
      <c r="G11" s="12">
        <v>805</v>
      </c>
      <c r="H11" s="12">
        <v>291</v>
      </c>
      <c r="I11" s="12">
        <v>709</v>
      </c>
      <c r="J11" s="12">
        <v>2979</v>
      </c>
      <c r="K11" s="12">
        <v>759</v>
      </c>
      <c r="L11" s="13">
        <v>219</v>
      </c>
      <c r="M11" s="13">
        <v>0</v>
      </c>
      <c r="N11" s="11">
        <v>3</v>
      </c>
      <c r="O11" s="14">
        <v>3</v>
      </c>
    </row>
    <row r="12" spans="1:15" x14ac:dyDescent="0.25">
      <c r="A12" s="4" t="s">
        <v>23</v>
      </c>
      <c r="B12" s="5">
        <v>5</v>
      </c>
      <c r="C12" s="5">
        <v>5</v>
      </c>
      <c r="D12" s="6">
        <v>853</v>
      </c>
      <c r="E12" s="6">
        <v>192</v>
      </c>
      <c r="F12" s="6">
        <v>185</v>
      </c>
      <c r="G12" s="6">
        <v>149</v>
      </c>
      <c r="H12" s="6">
        <v>35</v>
      </c>
      <c r="I12" s="6">
        <v>1</v>
      </c>
      <c r="J12" s="6">
        <v>860</v>
      </c>
      <c r="K12" s="7">
        <v>86</v>
      </c>
      <c r="L12" s="8">
        <v>42</v>
      </c>
      <c r="M12" s="8">
        <v>7</v>
      </c>
      <c r="N12" s="5">
        <v>3</v>
      </c>
      <c r="O12" s="9">
        <v>1</v>
      </c>
    </row>
    <row r="13" spans="1:15" x14ac:dyDescent="0.25">
      <c r="A13" s="10" t="s">
        <v>24</v>
      </c>
      <c r="B13" s="11">
        <v>2</v>
      </c>
      <c r="C13" s="11">
        <v>2.5</v>
      </c>
      <c r="D13" s="12">
        <v>290</v>
      </c>
      <c r="E13" s="12">
        <v>112</v>
      </c>
      <c r="F13" s="12">
        <v>122</v>
      </c>
      <c r="G13" s="12">
        <v>102</v>
      </c>
      <c r="H13" s="12">
        <v>14</v>
      </c>
      <c r="I13" s="12">
        <v>6</v>
      </c>
      <c r="J13" s="12">
        <v>280</v>
      </c>
      <c r="K13" s="12">
        <v>113</v>
      </c>
      <c r="L13" s="13">
        <v>9</v>
      </c>
      <c r="M13" s="13">
        <v>4</v>
      </c>
      <c r="N13" s="11">
        <v>35.799999999999997</v>
      </c>
      <c r="O13" s="14">
        <v>0</v>
      </c>
    </row>
    <row r="14" spans="1:15" x14ac:dyDescent="0.25">
      <c r="A14" s="4" t="s">
        <v>25</v>
      </c>
      <c r="B14" s="5">
        <v>4</v>
      </c>
      <c r="C14" s="5">
        <v>2</v>
      </c>
      <c r="D14" s="6">
        <v>351</v>
      </c>
      <c r="E14" s="6">
        <v>58</v>
      </c>
      <c r="F14" s="6">
        <v>81</v>
      </c>
      <c r="G14" s="6">
        <v>59</v>
      </c>
      <c r="H14" s="6">
        <v>17</v>
      </c>
      <c r="I14" s="6">
        <v>5</v>
      </c>
      <c r="J14" s="6">
        <v>328</v>
      </c>
      <c r="K14" s="7">
        <v>39</v>
      </c>
      <c r="L14" s="8">
        <v>13</v>
      </c>
      <c r="M14" s="8">
        <v>2</v>
      </c>
      <c r="N14" s="5"/>
      <c r="O14" s="9">
        <v>0</v>
      </c>
    </row>
    <row r="15" spans="1:15" x14ac:dyDescent="0.25">
      <c r="A15" s="10" t="s">
        <v>26</v>
      </c>
      <c r="B15" s="11">
        <v>3</v>
      </c>
      <c r="C15" s="11">
        <v>5</v>
      </c>
      <c r="D15" s="12">
        <v>842</v>
      </c>
      <c r="E15" s="12">
        <v>292</v>
      </c>
      <c r="F15" s="12">
        <v>422</v>
      </c>
      <c r="G15" s="12">
        <v>362</v>
      </c>
      <c r="H15" s="12">
        <v>47</v>
      </c>
      <c r="I15" s="12">
        <v>13</v>
      </c>
      <c r="J15" s="12">
        <v>712</v>
      </c>
      <c r="K15" s="12">
        <v>103</v>
      </c>
      <c r="L15" s="13">
        <v>126</v>
      </c>
      <c r="M15" s="13">
        <v>1</v>
      </c>
      <c r="N15" s="11">
        <v>2</v>
      </c>
      <c r="O15" s="14">
        <v>1</v>
      </c>
    </row>
    <row r="16" spans="1:15" x14ac:dyDescent="0.25">
      <c r="A16" s="4" t="s">
        <v>27</v>
      </c>
      <c r="B16" s="5">
        <v>5</v>
      </c>
      <c r="C16" s="5">
        <v>3</v>
      </c>
      <c r="D16" s="6">
        <v>883</v>
      </c>
      <c r="E16" s="6">
        <v>230</v>
      </c>
      <c r="F16" s="6">
        <v>285</v>
      </c>
      <c r="G16" s="6">
        <v>225</v>
      </c>
      <c r="H16" s="6">
        <v>45</v>
      </c>
      <c r="I16" s="6">
        <v>15</v>
      </c>
      <c r="J16" s="6">
        <v>828</v>
      </c>
      <c r="K16" s="7">
        <v>104</v>
      </c>
      <c r="L16" s="8">
        <v>54</v>
      </c>
      <c r="M16" s="8"/>
      <c r="N16" s="5"/>
      <c r="O16" s="9">
        <v>1</v>
      </c>
    </row>
    <row r="17" spans="1:15" x14ac:dyDescent="0.25">
      <c r="A17" s="10" t="s">
        <v>28</v>
      </c>
      <c r="B17" s="11">
        <v>4</v>
      </c>
      <c r="C17" s="11">
        <v>3</v>
      </c>
      <c r="D17" s="12">
        <v>97</v>
      </c>
      <c r="E17" s="12">
        <v>29</v>
      </c>
      <c r="F17" s="12">
        <v>43</v>
      </c>
      <c r="G17" s="12">
        <v>37</v>
      </c>
      <c r="H17" s="12">
        <v>6</v>
      </c>
      <c r="I17" s="12">
        <v>0</v>
      </c>
      <c r="J17" s="12">
        <v>83</v>
      </c>
      <c r="K17" s="12">
        <v>0</v>
      </c>
      <c r="L17" s="13">
        <v>5</v>
      </c>
      <c r="M17" s="13"/>
      <c r="N17" s="11"/>
      <c r="O17" s="14">
        <v>0</v>
      </c>
    </row>
    <row r="18" spans="1:15" x14ac:dyDescent="0.25">
      <c r="A18" s="4" t="s">
        <v>29</v>
      </c>
      <c r="B18" s="5">
        <v>4</v>
      </c>
      <c r="C18" s="5">
        <v>7</v>
      </c>
      <c r="D18" s="6">
        <v>944</v>
      </c>
      <c r="E18" s="6">
        <v>223</v>
      </c>
      <c r="F18" s="6">
        <v>237</v>
      </c>
      <c r="G18" s="6">
        <v>114</v>
      </c>
      <c r="H18" s="6">
        <v>107</v>
      </c>
      <c r="I18" s="6">
        <v>16</v>
      </c>
      <c r="J18" s="6">
        <v>930</v>
      </c>
      <c r="K18" s="7">
        <v>397</v>
      </c>
      <c r="L18" s="8">
        <v>20</v>
      </c>
      <c r="M18" s="8">
        <v>2</v>
      </c>
      <c r="N18" s="5">
        <v>6</v>
      </c>
      <c r="O18" s="9">
        <v>0</v>
      </c>
    </row>
    <row r="19" spans="1:15" x14ac:dyDescent="0.25">
      <c r="A19" s="10" t="s">
        <v>30</v>
      </c>
      <c r="B19" s="11">
        <v>7</v>
      </c>
      <c r="C19" s="11">
        <v>22</v>
      </c>
      <c r="D19" s="12">
        <v>892</v>
      </c>
      <c r="E19" s="12">
        <v>263</v>
      </c>
      <c r="F19" s="12">
        <v>315</v>
      </c>
      <c r="G19" s="12">
        <v>238</v>
      </c>
      <c r="H19" s="12">
        <v>52</v>
      </c>
      <c r="I19" s="12">
        <v>25</v>
      </c>
      <c r="J19" s="12">
        <v>840</v>
      </c>
      <c r="K19" s="12">
        <v>204</v>
      </c>
      <c r="L19" s="13">
        <v>71</v>
      </c>
      <c r="M19" s="13">
        <v>19</v>
      </c>
      <c r="N19" s="11">
        <v>0</v>
      </c>
      <c r="O19" s="14">
        <v>0</v>
      </c>
    </row>
    <row r="20" spans="1:15" x14ac:dyDescent="0.25">
      <c r="A20" s="4" t="s">
        <v>31</v>
      </c>
      <c r="B20" s="5">
        <v>21</v>
      </c>
      <c r="C20" s="5">
        <v>37</v>
      </c>
      <c r="D20" s="6">
        <v>6432</v>
      </c>
      <c r="E20" s="6">
        <v>1554</v>
      </c>
      <c r="F20" s="6">
        <v>1807</v>
      </c>
      <c r="G20" s="6">
        <v>1374</v>
      </c>
      <c r="H20" s="6">
        <v>337</v>
      </c>
      <c r="I20" s="6">
        <v>96</v>
      </c>
      <c r="J20" s="6">
        <v>6179</v>
      </c>
      <c r="K20" s="7">
        <v>797</v>
      </c>
      <c r="L20" s="8">
        <v>243</v>
      </c>
      <c r="M20" s="8"/>
      <c r="N20" s="5"/>
      <c r="O20" s="9">
        <v>4</v>
      </c>
    </row>
    <row r="21" spans="1:15" x14ac:dyDescent="0.25">
      <c r="A21" s="10" t="s">
        <v>32</v>
      </c>
      <c r="B21" s="11">
        <v>5</v>
      </c>
      <c r="C21" s="11">
        <v>7</v>
      </c>
      <c r="D21" s="12">
        <v>467</v>
      </c>
      <c r="E21" s="12">
        <v>130</v>
      </c>
      <c r="F21" s="12">
        <v>157</v>
      </c>
      <c r="G21" s="12">
        <v>115</v>
      </c>
      <c r="H21" s="12">
        <v>36</v>
      </c>
      <c r="I21" s="12">
        <v>6</v>
      </c>
      <c r="J21" s="12">
        <v>440</v>
      </c>
      <c r="K21" s="12">
        <v>81</v>
      </c>
      <c r="L21" s="13">
        <v>13</v>
      </c>
      <c r="M21" s="13"/>
      <c r="N21" s="11"/>
      <c r="O21" s="14">
        <v>0</v>
      </c>
    </row>
    <row r="22" spans="1:15" x14ac:dyDescent="0.25">
      <c r="A22" s="4" t="s">
        <v>33</v>
      </c>
      <c r="B22" s="5">
        <v>120</v>
      </c>
      <c r="C22" s="5">
        <v>188</v>
      </c>
      <c r="D22" s="6">
        <v>16551</v>
      </c>
      <c r="E22" s="6">
        <v>4378</v>
      </c>
      <c r="F22" s="6">
        <v>6908</v>
      </c>
      <c r="G22" s="6">
        <v>3571</v>
      </c>
      <c r="H22" s="6">
        <v>2115</v>
      </c>
      <c r="I22" s="6">
        <v>1222</v>
      </c>
      <c r="J22" s="6">
        <v>14021</v>
      </c>
      <c r="K22" s="7">
        <v>1829</v>
      </c>
      <c r="L22" s="8">
        <v>867</v>
      </c>
      <c r="M22" s="8">
        <v>418</v>
      </c>
      <c r="N22" s="5"/>
      <c r="O22" s="9">
        <v>9</v>
      </c>
    </row>
    <row r="23" spans="1:15" x14ac:dyDescent="0.25">
      <c r="A23" s="10" t="s">
        <v>34</v>
      </c>
      <c r="B23" s="11">
        <v>7</v>
      </c>
      <c r="C23" s="11">
        <v>12</v>
      </c>
      <c r="D23" s="12">
        <v>847</v>
      </c>
      <c r="E23" s="12">
        <v>212</v>
      </c>
      <c r="F23" s="12">
        <v>266</v>
      </c>
      <c r="G23" s="12">
        <v>183</v>
      </c>
      <c r="H23" s="12">
        <v>70</v>
      </c>
      <c r="I23" s="12">
        <v>13</v>
      </c>
      <c r="J23" s="12">
        <v>793</v>
      </c>
      <c r="K23" s="12">
        <v>172</v>
      </c>
      <c r="L23" s="13">
        <v>41</v>
      </c>
      <c r="M23" s="13">
        <v>0</v>
      </c>
      <c r="N23" s="11"/>
      <c r="O23" s="14">
        <v>0</v>
      </c>
    </row>
    <row r="24" spans="1:15" x14ac:dyDescent="0.25">
      <c r="A24" s="4" t="s">
        <v>35</v>
      </c>
      <c r="B24" s="5">
        <v>4</v>
      </c>
      <c r="C24" s="5">
        <v>4</v>
      </c>
      <c r="D24" s="6">
        <v>2769</v>
      </c>
      <c r="E24" s="6">
        <v>792</v>
      </c>
      <c r="F24" s="6">
        <v>557</v>
      </c>
      <c r="G24" s="6">
        <v>430</v>
      </c>
      <c r="H24" s="6">
        <v>90</v>
      </c>
      <c r="I24" s="6">
        <v>37</v>
      </c>
      <c r="J24" s="6">
        <v>3004</v>
      </c>
      <c r="K24" s="7">
        <v>335</v>
      </c>
      <c r="L24" s="8">
        <v>0</v>
      </c>
      <c r="M24" s="8"/>
      <c r="N24" s="5">
        <v>4</v>
      </c>
      <c r="O24" s="9">
        <v>0</v>
      </c>
    </row>
    <row r="25" spans="1:15" x14ac:dyDescent="0.25">
      <c r="A25" s="10" t="s">
        <v>36</v>
      </c>
      <c r="B25" s="11">
        <v>5</v>
      </c>
      <c r="C25" s="11">
        <v>9</v>
      </c>
      <c r="D25" s="12">
        <v>1270</v>
      </c>
      <c r="E25" s="12">
        <v>578</v>
      </c>
      <c r="F25" s="12">
        <v>690</v>
      </c>
      <c r="G25" s="12">
        <v>601</v>
      </c>
      <c r="H25" s="12">
        <v>76</v>
      </c>
      <c r="I25" s="12">
        <v>13</v>
      </c>
      <c r="J25" s="12">
        <v>1158</v>
      </c>
      <c r="K25" s="12">
        <v>209</v>
      </c>
      <c r="L25" s="13">
        <v>162</v>
      </c>
      <c r="M25" s="13">
        <v>23</v>
      </c>
      <c r="N25" s="11">
        <v>40</v>
      </c>
      <c r="O25" s="14">
        <v>2</v>
      </c>
    </row>
    <row r="26" spans="1:15" x14ac:dyDescent="0.25">
      <c r="A26" s="4" t="s">
        <v>37</v>
      </c>
      <c r="B26" s="5">
        <v>4</v>
      </c>
      <c r="C26" s="5">
        <v>2</v>
      </c>
      <c r="D26" s="6">
        <v>106</v>
      </c>
      <c r="E26" s="6">
        <v>46</v>
      </c>
      <c r="F26" s="6">
        <v>50</v>
      </c>
      <c r="G26" s="6">
        <v>36</v>
      </c>
      <c r="H26" s="6">
        <v>10</v>
      </c>
      <c r="I26" s="6">
        <v>4</v>
      </c>
      <c r="J26" s="6">
        <v>102</v>
      </c>
      <c r="K26" s="7">
        <v>59</v>
      </c>
      <c r="L26" s="8">
        <v>6</v>
      </c>
      <c r="M26" s="8">
        <v>0</v>
      </c>
      <c r="N26" s="5">
        <v>0</v>
      </c>
      <c r="O26" s="9">
        <v>0</v>
      </c>
    </row>
    <row r="27" spans="1:15" x14ac:dyDescent="0.25">
      <c r="A27" s="10" t="s">
        <v>38</v>
      </c>
      <c r="B27" s="11">
        <v>11</v>
      </c>
      <c r="C27" s="11">
        <v>18</v>
      </c>
      <c r="D27" s="12">
        <v>2369</v>
      </c>
      <c r="E27" s="12">
        <v>753</v>
      </c>
      <c r="F27" s="12">
        <v>699</v>
      </c>
      <c r="G27" s="12">
        <v>379</v>
      </c>
      <c r="H27" s="12">
        <v>223</v>
      </c>
      <c r="I27" s="12">
        <v>97</v>
      </c>
      <c r="J27" s="12">
        <v>2423</v>
      </c>
      <c r="K27" s="12">
        <v>188</v>
      </c>
      <c r="L27" s="13">
        <v>195</v>
      </c>
      <c r="M27" s="13"/>
      <c r="N27" s="11"/>
      <c r="O27" s="14">
        <v>3</v>
      </c>
    </row>
    <row r="28" spans="1:15" x14ac:dyDescent="0.25">
      <c r="A28" s="4" t="s">
        <v>39</v>
      </c>
      <c r="B28" s="5">
        <v>3.5</v>
      </c>
      <c r="C28" s="5">
        <v>5</v>
      </c>
      <c r="D28" s="6">
        <v>1463</v>
      </c>
      <c r="E28" s="6">
        <v>297</v>
      </c>
      <c r="F28" s="6">
        <v>266</v>
      </c>
      <c r="G28" s="6">
        <v>197</v>
      </c>
      <c r="H28" s="6">
        <v>56</v>
      </c>
      <c r="I28" s="6">
        <v>13</v>
      </c>
      <c r="J28" s="6">
        <v>1494</v>
      </c>
      <c r="K28" s="7">
        <v>153</v>
      </c>
      <c r="L28" s="8">
        <v>26</v>
      </c>
      <c r="M28" s="8">
        <v>0</v>
      </c>
      <c r="N28" s="5"/>
      <c r="O28" s="9">
        <v>0</v>
      </c>
    </row>
    <row r="29" spans="1:15" x14ac:dyDescent="0.25">
      <c r="A29" s="10" t="s">
        <v>40</v>
      </c>
      <c r="B29" s="11">
        <v>2.5</v>
      </c>
      <c r="C29" s="11">
        <v>3</v>
      </c>
      <c r="D29" s="12">
        <v>468</v>
      </c>
      <c r="E29" s="12">
        <v>157</v>
      </c>
      <c r="F29" s="12">
        <v>187</v>
      </c>
      <c r="G29" s="12">
        <v>145</v>
      </c>
      <c r="H29" s="12">
        <v>34</v>
      </c>
      <c r="I29" s="12">
        <v>8</v>
      </c>
      <c r="J29" s="12">
        <v>438</v>
      </c>
      <c r="K29" s="12">
        <v>116</v>
      </c>
      <c r="L29" s="13">
        <v>30</v>
      </c>
      <c r="M29" s="13">
        <v>15</v>
      </c>
      <c r="N29" s="11">
        <v>180</v>
      </c>
      <c r="O29" s="14">
        <v>0</v>
      </c>
    </row>
    <row r="30" spans="1:15" x14ac:dyDescent="0.25">
      <c r="A30" s="4" t="s">
        <v>41</v>
      </c>
      <c r="B30" s="5">
        <v>7.3</v>
      </c>
      <c r="C30" s="5">
        <v>6.66</v>
      </c>
      <c r="D30" s="6">
        <v>2098</v>
      </c>
      <c r="E30" s="6">
        <v>480</v>
      </c>
      <c r="F30" s="6">
        <v>572</v>
      </c>
      <c r="G30" s="6">
        <v>438</v>
      </c>
      <c r="H30" s="6">
        <v>106</v>
      </c>
      <c r="I30" s="6">
        <v>28</v>
      </c>
      <c r="J30" s="6">
        <v>2006</v>
      </c>
      <c r="K30" s="7">
        <v>292</v>
      </c>
      <c r="L30" s="8">
        <v>87</v>
      </c>
      <c r="M30" s="8">
        <v>43</v>
      </c>
      <c r="N30" s="5">
        <v>111</v>
      </c>
      <c r="O30" s="9">
        <v>1</v>
      </c>
    </row>
    <row r="31" spans="1:15" x14ac:dyDescent="0.25">
      <c r="A31" s="10" t="s">
        <v>42</v>
      </c>
      <c r="B31" s="11">
        <v>4.5</v>
      </c>
      <c r="C31" s="11">
        <v>5.5</v>
      </c>
      <c r="D31" s="12">
        <v>3224</v>
      </c>
      <c r="E31" s="12">
        <v>640</v>
      </c>
      <c r="F31" s="12">
        <v>625</v>
      </c>
      <c r="G31" s="12">
        <v>423</v>
      </c>
      <c r="H31" s="12">
        <v>163</v>
      </c>
      <c r="I31" s="12">
        <v>39</v>
      </c>
      <c r="J31" s="12">
        <v>3239</v>
      </c>
      <c r="K31" s="12">
        <v>142</v>
      </c>
      <c r="L31" s="13">
        <v>54</v>
      </c>
      <c r="M31" s="13">
        <v>100</v>
      </c>
      <c r="N31" s="11">
        <v>0</v>
      </c>
      <c r="O31" s="14">
        <v>0</v>
      </c>
    </row>
    <row r="32" spans="1:15" x14ac:dyDescent="0.25">
      <c r="A32" s="4" t="s">
        <v>148</v>
      </c>
      <c r="B32" s="5">
        <v>4</v>
      </c>
      <c r="C32" s="5">
        <v>10</v>
      </c>
      <c r="D32" s="6">
        <v>1034</v>
      </c>
      <c r="E32" s="6">
        <v>236</v>
      </c>
      <c r="F32" s="6">
        <v>295</v>
      </c>
      <c r="G32" s="6">
        <v>226</v>
      </c>
      <c r="H32" s="6">
        <v>47</v>
      </c>
      <c r="I32" s="6">
        <v>22</v>
      </c>
      <c r="J32" s="6">
        <v>975</v>
      </c>
      <c r="K32" s="7">
        <v>95</v>
      </c>
      <c r="L32" s="8">
        <v>40</v>
      </c>
      <c r="M32" s="8">
        <v>5</v>
      </c>
      <c r="N32" s="5">
        <v>0</v>
      </c>
      <c r="O32" s="9">
        <v>0</v>
      </c>
    </row>
    <row r="33" spans="1:15" x14ac:dyDescent="0.25">
      <c r="A33" s="10" t="s">
        <v>43</v>
      </c>
      <c r="B33" s="11">
        <v>6</v>
      </c>
      <c r="C33" s="11">
        <v>4</v>
      </c>
      <c r="D33" s="12">
        <v>2058</v>
      </c>
      <c r="E33" s="12">
        <v>460</v>
      </c>
      <c r="F33" s="12">
        <v>529</v>
      </c>
      <c r="G33" s="12">
        <v>403</v>
      </c>
      <c r="H33" s="12">
        <v>94</v>
      </c>
      <c r="I33" s="12">
        <v>32</v>
      </c>
      <c r="J33" s="12">
        <v>1989</v>
      </c>
      <c r="K33" s="12">
        <v>228</v>
      </c>
      <c r="L33" s="13">
        <v>110</v>
      </c>
      <c r="M33" s="13">
        <v>38</v>
      </c>
      <c r="N33" s="11"/>
      <c r="O33" s="14">
        <v>0</v>
      </c>
    </row>
    <row r="34" spans="1:15" x14ac:dyDescent="0.25">
      <c r="A34" s="4" t="s">
        <v>44</v>
      </c>
      <c r="B34" s="5">
        <v>13</v>
      </c>
      <c r="C34" s="5">
        <v>8</v>
      </c>
      <c r="D34" s="6">
        <v>2768</v>
      </c>
      <c r="E34" s="6">
        <v>757</v>
      </c>
      <c r="F34" s="6">
        <v>724</v>
      </c>
      <c r="G34" s="6">
        <v>529</v>
      </c>
      <c r="H34" s="6">
        <v>151</v>
      </c>
      <c r="I34" s="6">
        <v>44</v>
      </c>
      <c r="J34" s="6">
        <v>2801</v>
      </c>
      <c r="K34" s="7">
        <v>438</v>
      </c>
      <c r="L34" s="8">
        <v>73</v>
      </c>
      <c r="M34" s="8">
        <v>6</v>
      </c>
      <c r="N34" s="5">
        <v>2</v>
      </c>
      <c r="O34" s="9">
        <v>2</v>
      </c>
    </row>
    <row r="35" spans="1:15" x14ac:dyDescent="0.25">
      <c r="A35" s="10" t="s">
        <v>149</v>
      </c>
      <c r="B35" s="11">
        <v>4</v>
      </c>
      <c r="C35" s="11">
        <v>7</v>
      </c>
      <c r="D35" s="12">
        <v>309</v>
      </c>
      <c r="E35" s="12">
        <v>92</v>
      </c>
      <c r="F35" s="12">
        <v>106</v>
      </c>
      <c r="G35" s="12">
        <v>73</v>
      </c>
      <c r="H35" s="12">
        <v>27</v>
      </c>
      <c r="I35" s="12">
        <v>6</v>
      </c>
      <c r="J35" s="12">
        <v>295</v>
      </c>
      <c r="K35" s="12">
        <v>73</v>
      </c>
      <c r="L35" s="13">
        <v>12</v>
      </c>
      <c r="M35" s="13">
        <v>0</v>
      </c>
      <c r="N35" s="11">
        <v>0</v>
      </c>
      <c r="O35" s="14">
        <v>0</v>
      </c>
    </row>
    <row r="36" spans="1:15" x14ac:dyDescent="0.25">
      <c r="A36" s="4" t="s">
        <v>45</v>
      </c>
      <c r="B36" s="5">
        <v>5</v>
      </c>
      <c r="C36" s="5">
        <v>3</v>
      </c>
      <c r="D36" s="6">
        <v>1756</v>
      </c>
      <c r="E36" s="6">
        <v>305</v>
      </c>
      <c r="F36" s="6">
        <v>295</v>
      </c>
      <c r="G36" s="6">
        <v>202</v>
      </c>
      <c r="H36" s="6">
        <v>77</v>
      </c>
      <c r="I36" s="6">
        <v>16</v>
      </c>
      <c r="J36" s="6">
        <v>1766</v>
      </c>
      <c r="K36" s="7">
        <v>170</v>
      </c>
      <c r="L36" s="8">
        <v>45</v>
      </c>
      <c r="M36" s="8">
        <v>35</v>
      </c>
      <c r="N36" s="5">
        <v>36</v>
      </c>
      <c r="O36" s="9">
        <v>0</v>
      </c>
    </row>
    <row r="37" spans="1:15" x14ac:dyDescent="0.25">
      <c r="A37" s="10" t="s">
        <v>150</v>
      </c>
      <c r="B37" s="11">
        <v>4.5</v>
      </c>
      <c r="C37" s="11">
        <v>4</v>
      </c>
      <c r="D37" s="12">
        <v>1793</v>
      </c>
      <c r="E37" s="12">
        <v>469</v>
      </c>
      <c r="F37" s="12">
        <v>448</v>
      </c>
      <c r="G37" s="12">
        <v>346</v>
      </c>
      <c r="H37" s="12">
        <v>86</v>
      </c>
      <c r="I37" s="12">
        <v>16</v>
      </c>
      <c r="J37" s="12">
        <v>1814</v>
      </c>
      <c r="K37" s="12">
        <v>252</v>
      </c>
      <c r="L37" s="13">
        <v>60</v>
      </c>
      <c r="M37" s="13">
        <v>1</v>
      </c>
      <c r="N37" s="11">
        <v>6</v>
      </c>
      <c r="O37" s="14">
        <v>1</v>
      </c>
    </row>
    <row r="38" spans="1:15" x14ac:dyDescent="0.25">
      <c r="A38" s="4" t="s">
        <v>46</v>
      </c>
      <c r="B38" s="5">
        <v>10</v>
      </c>
      <c r="C38" s="5">
        <v>10</v>
      </c>
      <c r="D38" s="6">
        <v>3144</v>
      </c>
      <c r="E38" s="6">
        <v>802</v>
      </c>
      <c r="F38" s="6">
        <v>1007</v>
      </c>
      <c r="G38" s="6">
        <v>700</v>
      </c>
      <c r="H38" s="6">
        <v>247</v>
      </c>
      <c r="I38" s="6">
        <v>60</v>
      </c>
      <c r="J38" s="6">
        <v>2939</v>
      </c>
      <c r="K38" s="7">
        <v>577</v>
      </c>
      <c r="L38" s="8">
        <v>153</v>
      </c>
      <c r="M38" s="8">
        <v>3</v>
      </c>
      <c r="N38" s="5">
        <v>4</v>
      </c>
      <c r="O38" s="9">
        <v>1</v>
      </c>
    </row>
    <row r="39" spans="1:15" x14ac:dyDescent="0.25">
      <c r="A39" s="10" t="s">
        <v>47</v>
      </c>
      <c r="B39" s="11">
        <v>4.87</v>
      </c>
      <c r="C39" s="11">
        <v>9</v>
      </c>
      <c r="D39" s="12">
        <v>1050</v>
      </c>
      <c r="E39" s="12">
        <v>321</v>
      </c>
      <c r="F39" s="12">
        <v>313</v>
      </c>
      <c r="G39" s="12">
        <v>222</v>
      </c>
      <c r="H39" s="12">
        <v>89</v>
      </c>
      <c r="I39" s="12">
        <v>2</v>
      </c>
      <c r="J39" s="12">
        <v>1058</v>
      </c>
      <c r="K39" s="12">
        <v>232</v>
      </c>
      <c r="L39" s="13">
        <v>35</v>
      </c>
      <c r="M39" s="13"/>
      <c r="N39" s="11"/>
      <c r="O39" s="14">
        <v>0</v>
      </c>
    </row>
    <row r="40" spans="1:15" x14ac:dyDescent="0.25">
      <c r="A40" s="4" t="s">
        <v>48</v>
      </c>
      <c r="B40" s="5">
        <v>3.5</v>
      </c>
      <c r="C40" s="5">
        <v>3.5</v>
      </c>
      <c r="D40" s="6">
        <v>662</v>
      </c>
      <c r="E40" s="6">
        <v>170</v>
      </c>
      <c r="F40" s="6">
        <v>172</v>
      </c>
      <c r="G40" s="6">
        <v>111</v>
      </c>
      <c r="H40" s="6">
        <v>36</v>
      </c>
      <c r="I40" s="6">
        <v>25</v>
      </c>
      <c r="J40" s="6">
        <v>660</v>
      </c>
      <c r="K40" s="7">
        <v>99</v>
      </c>
      <c r="L40" s="8">
        <v>28</v>
      </c>
      <c r="M40" s="8">
        <v>0</v>
      </c>
      <c r="N40" s="5"/>
      <c r="O40" s="9">
        <v>1</v>
      </c>
    </row>
    <row r="41" spans="1:15" x14ac:dyDescent="0.25">
      <c r="A41" s="10" t="s">
        <v>49</v>
      </c>
      <c r="B41" s="11">
        <v>1.5</v>
      </c>
      <c r="C41" s="11">
        <v>2</v>
      </c>
      <c r="D41" s="12">
        <v>628</v>
      </c>
      <c r="E41" s="12">
        <v>176</v>
      </c>
      <c r="F41" s="12">
        <v>170</v>
      </c>
      <c r="G41" s="12">
        <v>129</v>
      </c>
      <c r="H41" s="12">
        <v>32</v>
      </c>
      <c r="I41" s="12">
        <v>9</v>
      </c>
      <c r="J41" s="12">
        <v>634</v>
      </c>
      <c r="K41" s="12">
        <v>196</v>
      </c>
      <c r="L41" s="13">
        <v>38</v>
      </c>
      <c r="M41" s="13">
        <v>9</v>
      </c>
      <c r="N41" s="11">
        <v>180</v>
      </c>
      <c r="O41" s="14">
        <v>0</v>
      </c>
    </row>
    <row r="42" spans="1:15" x14ac:dyDescent="0.25">
      <c r="A42" s="4" t="s">
        <v>50</v>
      </c>
      <c r="B42" s="5">
        <v>5</v>
      </c>
      <c r="C42" s="5">
        <v>12</v>
      </c>
      <c r="D42" s="6">
        <v>800</v>
      </c>
      <c r="E42" s="6">
        <v>260</v>
      </c>
      <c r="F42" s="6">
        <v>237</v>
      </c>
      <c r="G42" s="6">
        <v>179</v>
      </c>
      <c r="H42" s="6">
        <v>48</v>
      </c>
      <c r="I42" s="6">
        <v>10</v>
      </c>
      <c r="J42" s="6">
        <v>823</v>
      </c>
      <c r="K42" s="7">
        <v>185</v>
      </c>
      <c r="L42" s="8">
        <v>24</v>
      </c>
      <c r="M42" s="8">
        <v>11</v>
      </c>
      <c r="N42" s="5">
        <v>60</v>
      </c>
      <c r="O42" s="9">
        <v>0</v>
      </c>
    </row>
    <row r="43" spans="1:15" x14ac:dyDescent="0.25">
      <c r="A43" s="10" t="s">
        <v>51</v>
      </c>
      <c r="B43" s="11">
        <v>8</v>
      </c>
      <c r="C43" s="11">
        <v>11</v>
      </c>
      <c r="D43" s="12">
        <v>1209</v>
      </c>
      <c r="E43" s="12">
        <v>575</v>
      </c>
      <c r="F43" s="12">
        <v>615</v>
      </c>
      <c r="G43" s="12">
        <v>495</v>
      </c>
      <c r="H43" s="12">
        <v>98</v>
      </c>
      <c r="I43" s="12">
        <v>22</v>
      </c>
      <c r="J43" s="12">
        <v>1169</v>
      </c>
      <c r="K43" s="12">
        <v>288</v>
      </c>
      <c r="L43" s="13">
        <v>49</v>
      </c>
      <c r="M43" s="13">
        <v>6</v>
      </c>
      <c r="N43" s="11">
        <v>3</v>
      </c>
      <c r="O43" s="14">
        <v>1</v>
      </c>
    </row>
    <row r="44" spans="1:15" x14ac:dyDescent="0.25">
      <c r="A44" s="4" t="s">
        <v>52</v>
      </c>
      <c r="B44" s="5">
        <v>4</v>
      </c>
      <c r="C44" s="5">
        <v>8</v>
      </c>
      <c r="D44" s="6">
        <v>313</v>
      </c>
      <c r="E44" s="6">
        <v>267</v>
      </c>
      <c r="F44" s="6">
        <v>240</v>
      </c>
      <c r="G44" s="6">
        <v>176</v>
      </c>
      <c r="H44" s="6">
        <v>47</v>
      </c>
      <c r="I44" s="6">
        <v>17</v>
      </c>
      <c r="J44" s="6">
        <v>340</v>
      </c>
      <c r="K44" s="7">
        <v>0</v>
      </c>
      <c r="L44" s="8">
        <v>44</v>
      </c>
      <c r="M44" s="8"/>
      <c r="N44" s="5"/>
      <c r="O44" s="9">
        <v>0</v>
      </c>
    </row>
    <row r="45" spans="1:15" x14ac:dyDescent="0.25">
      <c r="A45" s="10" t="s">
        <v>53</v>
      </c>
      <c r="B45" s="11"/>
      <c r="C45" s="11"/>
      <c r="D45" s="12">
        <v>2842</v>
      </c>
      <c r="E45" s="12">
        <v>424</v>
      </c>
      <c r="F45" s="12">
        <v>548</v>
      </c>
      <c r="G45" s="12">
        <v>367</v>
      </c>
      <c r="H45" s="12">
        <v>142</v>
      </c>
      <c r="I45" s="12">
        <v>39</v>
      </c>
      <c r="J45" s="12">
        <v>2718</v>
      </c>
      <c r="K45" s="12">
        <v>238</v>
      </c>
      <c r="L45" s="13">
        <v>71</v>
      </c>
      <c r="M45" s="13"/>
      <c r="N45" s="11">
        <v>12</v>
      </c>
      <c r="O45" s="14">
        <v>0</v>
      </c>
    </row>
    <row r="46" spans="1:15" x14ac:dyDescent="0.25">
      <c r="A46" s="4" t="s">
        <v>54</v>
      </c>
      <c r="B46" s="5">
        <v>3</v>
      </c>
      <c r="C46" s="5">
        <v>4</v>
      </c>
      <c r="D46" s="6">
        <v>608</v>
      </c>
      <c r="E46" s="6">
        <v>316</v>
      </c>
      <c r="F46" s="6">
        <v>307</v>
      </c>
      <c r="G46" s="6">
        <v>259</v>
      </c>
      <c r="H46" s="6">
        <v>30</v>
      </c>
      <c r="I46" s="6">
        <v>18</v>
      </c>
      <c r="J46" s="6">
        <v>617</v>
      </c>
      <c r="K46" s="7">
        <v>68</v>
      </c>
      <c r="L46" s="8">
        <v>26</v>
      </c>
      <c r="M46" s="8"/>
      <c r="N46" s="5"/>
      <c r="O46" s="9">
        <v>0</v>
      </c>
    </row>
    <row r="47" spans="1:15" x14ac:dyDescent="0.25">
      <c r="A47" s="10" t="s">
        <v>55</v>
      </c>
      <c r="B47" s="11">
        <v>2</v>
      </c>
      <c r="C47" s="11">
        <v>3</v>
      </c>
      <c r="D47" s="12">
        <v>242</v>
      </c>
      <c r="E47" s="12">
        <v>142</v>
      </c>
      <c r="F47" s="12">
        <v>153</v>
      </c>
      <c r="G47" s="12">
        <v>133</v>
      </c>
      <c r="H47" s="12">
        <v>14</v>
      </c>
      <c r="I47" s="12">
        <v>6</v>
      </c>
      <c r="J47" s="12">
        <v>231</v>
      </c>
      <c r="K47" s="12">
        <v>43</v>
      </c>
      <c r="L47" s="13">
        <v>29</v>
      </c>
      <c r="M47" s="13">
        <v>4</v>
      </c>
      <c r="N47" s="11">
        <v>30</v>
      </c>
      <c r="O47" s="14">
        <v>0</v>
      </c>
    </row>
    <row r="48" spans="1:15" x14ac:dyDescent="0.25">
      <c r="A48" s="4" t="s">
        <v>56</v>
      </c>
      <c r="B48" s="5">
        <v>25</v>
      </c>
      <c r="C48" s="5">
        <v>51</v>
      </c>
      <c r="D48" s="6">
        <v>3483</v>
      </c>
      <c r="E48" s="6">
        <v>1310</v>
      </c>
      <c r="F48" s="6">
        <v>1774</v>
      </c>
      <c r="G48" s="6">
        <v>1253</v>
      </c>
      <c r="H48" s="6">
        <v>466</v>
      </c>
      <c r="I48" s="6">
        <v>55</v>
      </c>
      <c r="J48" s="6">
        <v>3019</v>
      </c>
      <c r="K48" s="7">
        <v>601</v>
      </c>
      <c r="L48" s="8">
        <v>204</v>
      </c>
      <c r="M48" s="8"/>
      <c r="N48" s="5"/>
      <c r="O48" s="9">
        <v>3</v>
      </c>
    </row>
    <row r="49" spans="1:15" x14ac:dyDescent="0.25">
      <c r="A49" s="10" t="s">
        <v>57</v>
      </c>
      <c r="B49" s="11">
        <v>63</v>
      </c>
      <c r="C49" s="11">
        <v>53</v>
      </c>
      <c r="D49" s="12">
        <v>8664</v>
      </c>
      <c r="E49" s="12">
        <v>2606</v>
      </c>
      <c r="F49" s="12">
        <v>2656</v>
      </c>
      <c r="G49" s="12">
        <v>1791</v>
      </c>
      <c r="H49" s="12">
        <v>776</v>
      </c>
      <c r="I49" s="12">
        <v>89</v>
      </c>
      <c r="J49" s="12">
        <v>8614</v>
      </c>
      <c r="K49" s="12">
        <v>747</v>
      </c>
      <c r="L49" s="13">
        <v>527</v>
      </c>
      <c r="M49" s="13">
        <v>72</v>
      </c>
      <c r="N49" s="11">
        <v>36</v>
      </c>
      <c r="O49" s="14">
        <v>9</v>
      </c>
    </row>
    <row r="50" spans="1:15" x14ac:dyDescent="0.25">
      <c r="A50" s="4" t="s">
        <v>58</v>
      </c>
      <c r="B50" s="5">
        <v>5</v>
      </c>
      <c r="C50" s="5">
        <v>4</v>
      </c>
      <c r="D50" s="6">
        <v>563</v>
      </c>
      <c r="E50" s="6">
        <v>175</v>
      </c>
      <c r="F50" s="6">
        <v>203</v>
      </c>
      <c r="G50" s="6">
        <v>160</v>
      </c>
      <c r="H50" s="6">
        <v>27</v>
      </c>
      <c r="I50" s="6">
        <v>16</v>
      </c>
      <c r="J50" s="6">
        <v>535</v>
      </c>
      <c r="K50" s="7">
        <v>102</v>
      </c>
      <c r="L50" s="8">
        <v>35</v>
      </c>
      <c r="M50" s="8">
        <v>9</v>
      </c>
      <c r="N50" s="5">
        <v>117</v>
      </c>
      <c r="O50" s="9">
        <v>0</v>
      </c>
    </row>
    <row r="51" spans="1:15" x14ac:dyDescent="0.25">
      <c r="A51" s="10" t="s">
        <v>151</v>
      </c>
      <c r="B51" s="11">
        <v>5</v>
      </c>
      <c r="C51" s="11">
        <v>5</v>
      </c>
      <c r="D51" s="12">
        <v>674</v>
      </c>
      <c r="E51" s="12">
        <v>215</v>
      </c>
      <c r="F51" s="12">
        <v>234</v>
      </c>
      <c r="G51" s="12">
        <v>176</v>
      </c>
      <c r="H51" s="12">
        <v>45</v>
      </c>
      <c r="I51" s="12">
        <v>13</v>
      </c>
      <c r="J51" s="12">
        <v>655</v>
      </c>
      <c r="K51" s="12">
        <v>73</v>
      </c>
      <c r="L51" s="13">
        <v>78</v>
      </c>
      <c r="M51" s="13">
        <v>2</v>
      </c>
      <c r="N51" s="11"/>
      <c r="O51" s="14">
        <v>4</v>
      </c>
    </row>
    <row r="52" spans="1:15" x14ac:dyDescent="0.25">
      <c r="A52" s="4" t="s">
        <v>59</v>
      </c>
      <c r="B52" s="5">
        <v>3.5</v>
      </c>
      <c r="C52" s="5">
        <v>3</v>
      </c>
      <c r="D52" s="6">
        <v>1893</v>
      </c>
      <c r="E52" s="6">
        <v>404</v>
      </c>
      <c r="F52" s="6">
        <v>335</v>
      </c>
      <c r="G52" s="6">
        <v>259</v>
      </c>
      <c r="H52" s="6">
        <v>55</v>
      </c>
      <c r="I52" s="6">
        <v>21</v>
      </c>
      <c r="J52" s="6">
        <v>1962</v>
      </c>
      <c r="K52" s="7">
        <v>258</v>
      </c>
      <c r="L52" s="8">
        <v>51</v>
      </c>
      <c r="M52" s="8"/>
      <c r="N52" s="5"/>
      <c r="O52" s="9">
        <v>0</v>
      </c>
    </row>
    <row r="53" spans="1:15" x14ac:dyDescent="0.25">
      <c r="A53" s="10" t="s">
        <v>60</v>
      </c>
      <c r="B53" s="11">
        <v>3</v>
      </c>
      <c r="C53" s="11">
        <v>3</v>
      </c>
      <c r="D53" s="12">
        <v>1096</v>
      </c>
      <c r="E53" s="12">
        <v>300</v>
      </c>
      <c r="F53" s="12">
        <v>300</v>
      </c>
      <c r="G53" s="12">
        <v>245</v>
      </c>
      <c r="H53" s="12">
        <v>39</v>
      </c>
      <c r="I53" s="12">
        <v>16</v>
      </c>
      <c r="J53" s="12">
        <v>1096</v>
      </c>
      <c r="K53" s="12">
        <v>112</v>
      </c>
      <c r="L53" s="13">
        <v>53</v>
      </c>
      <c r="M53" s="13">
        <v>2</v>
      </c>
      <c r="N53" s="11">
        <v>4</v>
      </c>
      <c r="O53" s="14">
        <v>0</v>
      </c>
    </row>
    <row r="54" spans="1:15" x14ac:dyDescent="0.25">
      <c r="A54" s="4" t="s">
        <v>152</v>
      </c>
      <c r="B54" s="5">
        <v>13</v>
      </c>
      <c r="C54" s="5">
        <v>18</v>
      </c>
      <c r="D54" s="6">
        <v>4760</v>
      </c>
      <c r="E54" s="6">
        <v>803</v>
      </c>
      <c r="F54" s="6">
        <v>820</v>
      </c>
      <c r="G54" s="6">
        <v>597</v>
      </c>
      <c r="H54" s="6">
        <v>194</v>
      </c>
      <c r="I54" s="6">
        <v>29</v>
      </c>
      <c r="J54" s="6">
        <v>4743</v>
      </c>
      <c r="K54" s="7">
        <v>250</v>
      </c>
      <c r="L54" s="8">
        <v>129</v>
      </c>
      <c r="M54" s="8">
        <v>22</v>
      </c>
      <c r="N54" s="5">
        <v>12</v>
      </c>
      <c r="O54" s="9">
        <v>0</v>
      </c>
    </row>
    <row r="55" spans="1:15" x14ac:dyDescent="0.25">
      <c r="A55" s="10" t="s">
        <v>61</v>
      </c>
      <c r="B55" s="11">
        <v>4</v>
      </c>
      <c r="C55" s="11">
        <v>7</v>
      </c>
      <c r="D55" s="12">
        <v>629</v>
      </c>
      <c r="E55" s="12">
        <v>139</v>
      </c>
      <c r="F55" s="12">
        <v>120</v>
      </c>
      <c r="G55" s="12">
        <v>75</v>
      </c>
      <c r="H55" s="12">
        <v>40</v>
      </c>
      <c r="I55" s="12">
        <v>5</v>
      </c>
      <c r="J55" s="12">
        <v>648</v>
      </c>
      <c r="K55" s="12">
        <v>99</v>
      </c>
      <c r="L55" s="13">
        <v>16</v>
      </c>
      <c r="M55" s="13">
        <v>0</v>
      </c>
      <c r="N55" s="11">
        <v>0</v>
      </c>
      <c r="O55" s="14">
        <v>0</v>
      </c>
    </row>
    <row r="56" spans="1:15" x14ac:dyDescent="0.25">
      <c r="A56" s="4" t="s">
        <v>62</v>
      </c>
      <c r="B56" s="5">
        <v>3</v>
      </c>
      <c r="C56" s="5">
        <v>6</v>
      </c>
      <c r="D56" s="6">
        <v>1516</v>
      </c>
      <c r="E56" s="6">
        <v>515</v>
      </c>
      <c r="F56" s="6">
        <v>553</v>
      </c>
      <c r="G56" s="6">
        <v>447</v>
      </c>
      <c r="H56" s="6">
        <v>86</v>
      </c>
      <c r="I56" s="6">
        <v>20</v>
      </c>
      <c r="J56" s="6">
        <v>1478</v>
      </c>
      <c r="K56" s="7">
        <v>185</v>
      </c>
      <c r="L56" s="8">
        <v>105</v>
      </c>
      <c r="M56" s="8">
        <v>49</v>
      </c>
      <c r="N56" s="5">
        <v>0</v>
      </c>
      <c r="O56" s="9">
        <v>0</v>
      </c>
    </row>
    <row r="57" spans="1:15" x14ac:dyDescent="0.25">
      <c r="A57" s="10" t="s">
        <v>63</v>
      </c>
      <c r="B57" s="11">
        <v>5</v>
      </c>
      <c r="C57" s="11">
        <v>8</v>
      </c>
      <c r="D57" s="12">
        <v>464</v>
      </c>
      <c r="E57" s="12">
        <v>235</v>
      </c>
      <c r="F57" s="12">
        <v>192</v>
      </c>
      <c r="G57" s="12">
        <v>129</v>
      </c>
      <c r="H57" s="12">
        <v>49</v>
      </c>
      <c r="I57" s="12">
        <v>14</v>
      </c>
      <c r="J57" s="97">
        <v>507</v>
      </c>
      <c r="K57" s="12">
        <v>168</v>
      </c>
      <c r="L57" s="13">
        <v>33</v>
      </c>
      <c r="M57" s="13"/>
      <c r="N57" s="11"/>
      <c r="O57" s="14">
        <v>0</v>
      </c>
    </row>
    <row r="58" spans="1:15" x14ac:dyDescent="0.25">
      <c r="A58" s="4" t="s">
        <v>153</v>
      </c>
      <c r="B58" s="5">
        <v>5</v>
      </c>
      <c r="C58" s="5">
        <v>6</v>
      </c>
      <c r="D58" s="6">
        <v>734</v>
      </c>
      <c r="E58" s="6">
        <v>289</v>
      </c>
      <c r="F58" s="6">
        <v>327</v>
      </c>
      <c r="G58" s="6">
        <v>204</v>
      </c>
      <c r="H58" s="6">
        <v>120</v>
      </c>
      <c r="I58" s="6">
        <v>3</v>
      </c>
      <c r="J58" s="6">
        <v>696</v>
      </c>
      <c r="K58" s="7">
        <v>137</v>
      </c>
      <c r="L58" s="8">
        <v>53</v>
      </c>
      <c r="M58" s="8"/>
      <c r="N58" s="5"/>
      <c r="O58" s="9">
        <v>0</v>
      </c>
    </row>
    <row r="59" spans="1:15" x14ac:dyDescent="0.25">
      <c r="A59" s="10" t="s">
        <v>154</v>
      </c>
      <c r="B59" s="11">
        <v>4</v>
      </c>
      <c r="C59" s="11">
        <v>6</v>
      </c>
      <c r="D59" s="12">
        <v>1696</v>
      </c>
      <c r="E59" s="12">
        <v>467</v>
      </c>
      <c r="F59" s="12">
        <v>512</v>
      </c>
      <c r="G59" s="12">
        <v>392</v>
      </c>
      <c r="H59" s="12">
        <v>102</v>
      </c>
      <c r="I59" s="12">
        <v>18</v>
      </c>
      <c r="J59" s="12">
        <v>1651</v>
      </c>
      <c r="K59" s="12">
        <v>76</v>
      </c>
      <c r="L59" s="13">
        <v>81</v>
      </c>
      <c r="M59" s="13">
        <v>2</v>
      </c>
      <c r="N59" s="11"/>
      <c r="O59" s="14">
        <v>2</v>
      </c>
    </row>
    <row r="60" spans="1:15" x14ac:dyDescent="0.25">
      <c r="A60" s="4" t="s">
        <v>64</v>
      </c>
      <c r="B60" s="5">
        <v>5</v>
      </c>
      <c r="C60" s="5">
        <v>13</v>
      </c>
      <c r="D60" s="6">
        <v>630</v>
      </c>
      <c r="E60" s="6">
        <v>235</v>
      </c>
      <c r="F60" s="6">
        <v>220</v>
      </c>
      <c r="G60" s="6">
        <v>145</v>
      </c>
      <c r="H60" s="6">
        <v>62</v>
      </c>
      <c r="I60" s="6">
        <v>13</v>
      </c>
      <c r="J60" s="6">
        <v>645</v>
      </c>
      <c r="K60" s="7">
        <v>18</v>
      </c>
      <c r="L60" s="8">
        <v>33</v>
      </c>
      <c r="M60" s="8">
        <v>1</v>
      </c>
      <c r="N60" s="5">
        <v>6</v>
      </c>
      <c r="O60" s="9">
        <v>1</v>
      </c>
    </row>
    <row r="61" spans="1:15" x14ac:dyDescent="0.25">
      <c r="A61" s="10" t="s">
        <v>65</v>
      </c>
      <c r="B61" s="11">
        <v>4</v>
      </c>
      <c r="C61" s="11">
        <v>4</v>
      </c>
      <c r="D61" s="12">
        <v>293</v>
      </c>
      <c r="E61" s="12">
        <v>125</v>
      </c>
      <c r="F61" s="12">
        <v>147</v>
      </c>
      <c r="G61" s="12">
        <v>124</v>
      </c>
      <c r="H61" s="12">
        <v>14</v>
      </c>
      <c r="I61" s="12">
        <v>9</v>
      </c>
      <c r="J61" s="12">
        <v>271</v>
      </c>
      <c r="K61" s="12">
        <v>51</v>
      </c>
      <c r="L61" s="13">
        <v>25</v>
      </c>
      <c r="M61" s="13">
        <v>0</v>
      </c>
      <c r="N61" s="11"/>
      <c r="O61" s="14">
        <v>0</v>
      </c>
    </row>
    <row r="62" spans="1:15" x14ac:dyDescent="0.25">
      <c r="A62" s="4" t="s">
        <v>66</v>
      </c>
      <c r="B62" s="5">
        <v>15</v>
      </c>
      <c r="C62" s="5">
        <v>9</v>
      </c>
      <c r="D62" s="6">
        <f>3297+204</f>
        <v>3501</v>
      </c>
      <c r="E62" s="6">
        <v>805</v>
      </c>
      <c r="F62" s="6">
        <v>1108</v>
      </c>
      <c r="G62" s="6">
        <v>719</v>
      </c>
      <c r="H62" s="6">
        <v>329</v>
      </c>
      <c r="I62" s="6">
        <v>60</v>
      </c>
      <c r="J62" s="6">
        <f>D62+E62-F62</f>
        <v>3198</v>
      </c>
      <c r="K62" s="7">
        <v>622</v>
      </c>
      <c r="L62" s="8">
        <v>112</v>
      </c>
      <c r="M62" s="8">
        <v>137</v>
      </c>
      <c r="N62" s="5">
        <v>0</v>
      </c>
      <c r="O62" s="9">
        <v>3</v>
      </c>
    </row>
    <row r="63" spans="1:15" x14ac:dyDescent="0.25">
      <c r="A63" s="10" t="s">
        <v>155</v>
      </c>
      <c r="B63" s="11">
        <v>5</v>
      </c>
      <c r="C63" s="11">
        <v>3</v>
      </c>
      <c r="D63" s="12">
        <v>1683</v>
      </c>
      <c r="E63" s="12">
        <v>487</v>
      </c>
      <c r="F63" s="12">
        <v>578</v>
      </c>
      <c r="G63" s="12">
        <v>452</v>
      </c>
      <c r="H63" s="12">
        <v>92</v>
      </c>
      <c r="I63" s="12">
        <v>34</v>
      </c>
      <c r="J63" s="12">
        <v>1592</v>
      </c>
      <c r="K63" s="12">
        <v>206</v>
      </c>
      <c r="L63" s="13">
        <v>70</v>
      </c>
      <c r="M63" s="13">
        <v>1</v>
      </c>
      <c r="N63" s="11">
        <v>12</v>
      </c>
      <c r="O63" s="14">
        <v>0</v>
      </c>
    </row>
    <row r="64" spans="1:15" x14ac:dyDescent="0.25">
      <c r="A64" s="4" t="s">
        <v>67</v>
      </c>
      <c r="B64" s="5">
        <v>10</v>
      </c>
      <c r="C64" s="5">
        <v>7</v>
      </c>
      <c r="D64" s="6">
        <v>4417</v>
      </c>
      <c r="E64" s="6">
        <v>926</v>
      </c>
      <c r="F64" s="6">
        <v>1238</v>
      </c>
      <c r="G64" s="6">
        <v>666</v>
      </c>
      <c r="H64" s="6">
        <v>507</v>
      </c>
      <c r="I64" s="6">
        <v>65</v>
      </c>
      <c r="J64" s="6">
        <v>4105</v>
      </c>
      <c r="K64" s="7">
        <v>442</v>
      </c>
      <c r="L64" s="8">
        <v>194</v>
      </c>
      <c r="M64" s="8"/>
      <c r="N64" s="5"/>
      <c r="O64" s="9">
        <v>0</v>
      </c>
    </row>
    <row r="65" spans="1:15" ht="19.5" thickBot="1" x14ac:dyDescent="0.3">
      <c r="A65" s="68" t="s">
        <v>68</v>
      </c>
      <c r="B65" s="69">
        <v>5</v>
      </c>
      <c r="C65" s="69">
        <v>12</v>
      </c>
      <c r="D65" s="70">
        <v>638</v>
      </c>
      <c r="E65" s="70">
        <v>195</v>
      </c>
      <c r="F65" s="70">
        <v>223</v>
      </c>
      <c r="G65" s="70">
        <v>184</v>
      </c>
      <c r="H65" s="70">
        <v>32</v>
      </c>
      <c r="I65" s="70">
        <v>7</v>
      </c>
      <c r="J65" s="98">
        <v>610</v>
      </c>
      <c r="K65" s="70">
        <v>87</v>
      </c>
      <c r="L65" s="71">
        <v>61</v>
      </c>
      <c r="M65" s="71">
        <v>19</v>
      </c>
      <c r="N65" s="69"/>
      <c r="O65" s="72">
        <v>0</v>
      </c>
    </row>
    <row r="66" spans="1:15" ht="19.5" thickTop="1" x14ac:dyDescent="0.3">
      <c r="A66" s="99" t="s">
        <v>126</v>
      </c>
      <c r="B66" s="100">
        <f t="shared" ref="B66:C66" si="0">SUM(B3:B65)</f>
        <v>930.17</v>
      </c>
      <c r="C66" s="100">
        <f t="shared" si="0"/>
        <v>952.16</v>
      </c>
      <c r="D66" s="100">
        <f>SUM(D3:D65)</f>
        <v>251931</v>
      </c>
      <c r="E66" s="100">
        <f>SUM(E3:E65)</f>
        <v>48506</v>
      </c>
      <c r="F66" s="100">
        <f t="shared" ref="F66:O66" si="1">SUM(F3:F65)</f>
        <v>57648</v>
      </c>
      <c r="G66" s="100">
        <f t="shared" si="1"/>
        <v>36936</v>
      </c>
      <c r="H66" s="100">
        <f t="shared" si="1"/>
        <v>16332</v>
      </c>
      <c r="I66" s="100">
        <f t="shared" si="1"/>
        <v>4380</v>
      </c>
      <c r="J66" s="100">
        <f t="shared" si="1"/>
        <v>242789</v>
      </c>
      <c r="K66" s="100">
        <f t="shared" si="1"/>
        <v>22090</v>
      </c>
      <c r="L66" s="100">
        <f t="shared" si="1"/>
        <v>5324</v>
      </c>
      <c r="M66" s="100">
        <f t="shared" si="1"/>
        <v>2765</v>
      </c>
      <c r="N66" s="100">
        <f t="shared" si="1"/>
        <v>1231.8</v>
      </c>
      <c r="O66" s="100">
        <f t="shared" si="1"/>
        <v>92</v>
      </c>
    </row>
    <row r="67" spans="1:15" x14ac:dyDescent="0.3">
      <c r="N67" s="1"/>
    </row>
    <row r="68" spans="1:15" x14ac:dyDescent="0.3">
      <c r="N68" s="1"/>
    </row>
    <row r="69" spans="1:15" x14ac:dyDescent="0.3">
      <c r="N69" s="1"/>
    </row>
    <row r="70" spans="1:15" x14ac:dyDescent="0.3">
      <c r="N70" s="1"/>
    </row>
    <row r="71" spans="1:15" x14ac:dyDescent="0.3">
      <c r="N71" s="1"/>
    </row>
    <row r="72" spans="1:15" x14ac:dyDescent="0.3">
      <c r="N72" s="1"/>
    </row>
    <row r="73" spans="1:15" x14ac:dyDescent="0.3">
      <c r="N73" s="1"/>
    </row>
    <row r="74" spans="1:15" x14ac:dyDescent="0.3">
      <c r="N74" s="1"/>
    </row>
    <row r="75" spans="1:15" x14ac:dyDescent="0.3">
      <c r="N75" s="1"/>
    </row>
    <row r="76" spans="1:15" x14ac:dyDescent="0.3">
      <c r="N76" s="1"/>
    </row>
    <row r="77" spans="1:15" x14ac:dyDescent="0.3">
      <c r="N77" s="1"/>
    </row>
    <row r="78" spans="1:15" x14ac:dyDescent="0.3">
      <c r="N78" s="1"/>
    </row>
    <row r="79" spans="1:15" x14ac:dyDescent="0.3">
      <c r="N79" s="1"/>
    </row>
    <row r="80" spans="1:15" x14ac:dyDescent="0.3">
      <c r="N80" s="1"/>
    </row>
    <row r="81" spans="14:14" x14ac:dyDescent="0.3">
      <c r="N81" s="1"/>
    </row>
    <row r="82" spans="14:14" x14ac:dyDescent="0.3">
      <c r="N82" s="1"/>
    </row>
    <row r="83" spans="14:14" x14ac:dyDescent="0.3">
      <c r="N83" s="1"/>
    </row>
    <row r="84" spans="14:14" x14ac:dyDescent="0.3">
      <c r="N84" s="1"/>
    </row>
    <row r="85" spans="14:14" x14ac:dyDescent="0.3">
      <c r="N85" s="1"/>
    </row>
    <row r="86" spans="14:14" x14ac:dyDescent="0.3">
      <c r="N86" s="1"/>
    </row>
    <row r="87" spans="14:14" x14ac:dyDescent="0.3">
      <c r="N87" s="1"/>
    </row>
    <row r="88" spans="14:14" x14ac:dyDescent="0.3">
      <c r="N88" s="1"/>
    </row>
    <row r="89" spans="14:14" x14ac:dyDescent="0.3">
      <c r="N89" s="1"/>
    </row>
    <row r="90" spans="14:14" x14ac:dyDescent="0.3">
      <c r="N90" s="1"/>
    </row>
    <row r="91" spans="14:14" x14ac:dyDescent="0.3">
      <c r="N91" s="1"/>
    </row>
    <row r="92" spans="14:14" x14ac:dyDescent="0.3">
      <c r="N92" s="1"/>
    </row>
    <row r="93" spans="14:14" x14ac:dyDescent="0.3">
      <c r="N93" s="1"/>
    </row>
    <row r="94" spans="14:14" x14ac:dyDescent="0.3">
      <c r="N94" s="1"/>
    </row>
    <row r="95" spans="14:14" x14ac:dyDescent="0.3">
      <c r="N95" s="1"/>
    </row>
    <row r="96" spans="14:14" x14ac:dyDescent="0.3">
      <c r="N96" s="1"/>
    </row>
    <row r="97" spans="14:14" x14ac:dyDescent="0.3">
      <c r="N97" s="1"/>
    </row>
    <row r="98" spans="14:14" x14ac:dyDescent="0.3">
      <c r="N98" s="1"/>
    </row>
    <row r="99" spans="14:14" x14ac:dyDescent="0.3">
      <c r="N99" s="1"/>
    </row>
    <row r="100" spans="14:14" x14ac:dyDescent="0.3">
      <c r="N100" s="1"/>
    </row>
    <row r="101" spans="14:14" x14ac:dyDescent="0.3">
      <c r="N101" s="1"/>
    </row>
    <row r="102" spans="14:14" x14ac:dyDescent="0.3">
      <c r="N102" s="1"/>
    </row>
    <row r="103" spans="14:14" x14ac:dyDescent="0.3">
      <c r="N103" s="1"/>
    </row>
    <row r="104" spans="14:14" x14ac:dyDescent="0.3">
      <c r="N104" s="1"/>
    </row>
    <row r="105" spans="14:14" x14ac:dyDescent="0.3">
      <c r="N105" s="1"/>
    </row>
    <row r="106" spans="14:14" x14ac:dyDescent="0.3">
      <c r="N106" s="1"/>
    </row>
    <row r="107" spans="14:14" x14ac:dyDescent="0.3">
      <c r="N107" s="1"/>
    </row>
    <row r="108" spans="14:14" x14ac:dyDescent="0.3">
      <c r="N108" s="1"/>
    </row>
    <row r="109" spans="14:14" x14ac:dyDescent="0.3">
      <c r="N109" s="1"/>
    </row>
    <row r="110" spans="14:14" x14ac:dyDescent="0.3">
      <c r="N110" s="1"/>
    </row>
    <row r="111" spans="14:14" x14ac:dyDescent="0.3">
      <c r="N111" s="1"/>
    </row>
    <row r="112" spans="14:14" x14ac:dyDescent="0.3">
      <c r="N112" s="1"/>
    </row>
    <row r="113" spans="14:14" x14ac:dyDescent="0.3">
      <c r="N113" s="1"/>
    </row>
    <row r="114" spans="14:14" x14ac:dyDescent="0.3">
      <c r="N114" s="1"/>
    </row>
    <row r="115" spans="14:14" x14ac:dyDescent="0.3">
      <c r="N115" s="1"/>
    </row>
    <row r="116" spans="14:14" x14ac:dyDescent="0.3">
      <c r="N116" s="1"/>
    </row>
    <row r="117" spans="14:14" x14ac:dyDescent="0.3">
      <c r="N117" s="1"/>
    </row>
    <row r="118" spans="14:14" x14ac:dyDescent="0.3">
      <c r="N118" s="1"/>
    </row>
    <row r="119" spans="14:14" x14ac:dyDescent="0.3">
      <c r="N119" s="1"/>
    </row>
    <row r="120" spans="14:14" x14ac:dyDescent="0.3">
      <c r="N120" s="1"/>
    </row>
    <row r="121" spans="14:14" x14ac:dyDescent="0.3">
      <c r="N121" s="1"/>
    </row>
    <row r="122" spans="14:14" x14ac:dyDescent="0.3">
      <c r="N122" s="1"/>
    </row>
    <row r="123" spans="14:14" x14ac:dyDescent="0.3">
      <c r="N123" s="1"/>
    </row>
    <row r="124" spans="14:14" x14ac:dyDescent="0.3">
      <c r="N124" s="1"/>
    </row>
    <row r="125" spans="14:14" x14ac:dyDescent="0.3">
      <c r="N125" s="1"/>
    </row>
    <row r="126" spans="14:14" x14ac:dyDescent="0.3">
      <c r="N126" s="1"/>
    </row>
    <row r="127" spans="14:14" x14ac:dyDescent="0.3">
      <c r="N127" s="1"/>
    </row>
    <row r="128" spans="14:14" x14ac:dyDescent="0.3">
      <c r="N128" s="1"/>
    </row>
    <row r="129" spans="14:14" x14ac:dyDescent="0.3">
      <c r="N129" s="1"/>
    </row>
    <row r="130" spans="14:14" x14ac:dyDescent="0.3">
      <c r="N130" s="1"/>
    </row>
    <row r="131" spans="14:14" x14ac:dyDescent="0.3">
      <c r="N131" s="1"/>
    </row>
    <row r="132" spans="14:14" x14ac:dyDescent="0.3">
      <c r="N132" s="1"/>
    </row>
    <row r="133" spans="14:14" x14ac:dyDescent="0.3">
      <c r="N133" s="1"/>
    </row>
    <row r="134" spans="14:14" x14ac:dyDescent="0.3">
      <c r="N134" s="1"/>
    </row>
    <row r="135" spans="14:14" x14ac:dyDescent="0.3">
      <c r="N135" s="1"/>
    </row>
    <row r="136" spans="14:14" x14ac:dyDescent="0.3">
      <c r="N136" s="1"/>
    </row>
    <row r="137" spans="14:14" x14ac:dyDescent="0.3">
      <c r="N137" s="1"/>
    </row>
    <row r="138" spans="14:14" x14ac:dyDescent="0.3">
      <c r="N138" s="1"/>
    </row>
    <row r="139" spans="14:14" x14ac:dyDescent="0.3">
      <c r="N139" s="1"/>
    </row>
    <row r="140" spans="14:14" x14ac:dyDescent="0.3">
      <c r="N140" s="1"/>
    </row>
    <row r="141" spans="14:14" x14ac:dyDescent="0.3">
      <c r="N141" s="1"/>
    </row>
    <row r="142" spans="14:14" x14ac:dyDescent="0.3">
      <c r="N142" s="1"/>
    </row>
    <row r="143" spans="14:14" x14ac:dyDescent="0.3">
      <c r="N143" s="1"/>
    </row>
    <row r="144" spans="14:14" x14ac:dyDescent="0.3">
      <c r="N144" s="1"/>
    </row>
    <row r="145" spans="14:14" x14ac:dyDescent="0.3">
      <c r="N145" s="1"/>
    </row>
    <row r="146" spans="14:14" x14ac:dyDescent="0.3">
      <c r="N146" s="1"/>
    </row>
    <row r="147" spans="14:14" x14ac:dyDescent="0.3">
      <c r="N147" s="1"/>
    </row>
    <row r="148" spans="14:14" x14ac:dyDescent="0.3">
      <c r="N148" s="1"/>
    </row>
    <row r="149" spans="14:14" x14ac:dyDescent="0.3">
      <c r="N149" s="1"/>
    </row>
    <row r="150" spans="14:14" x14ac:dyDescent="0.3">
      <c r="N150" s="1"/>
    </row>
    <row r="151" spans="14:14" x14ac:dyDescent="0.3">
      <c r="N151" s="1"/>
    </row>
    <row r="152" spans="14:14" x14ac:dyDescent="0.3">
      <c r="N152" s="1"/>
    </row>
    <row r="153" spans="14:14" x14ac:dyDescent="0.3">
      <c r="N153" s="1"/>
    </row>
    <row r="154" spans="14:14" x14ac:dyDescent="0.3">
      <c r="N154" s="1"/>
    </row>
    <row r="155" spans="14:14" x14ac:dyDescent="0.3">
      <c r="N155" s="1"/>
    </row>
    <row r="156" spans="14:14" x14ac:dyDescent="0.3">
      <c r="N156" s="1"/>
    </row>
    <row r="157" spans="14:14" x14ac:dyDescent="0.3">
      <c r="N157" s="1"/>
    </row>
    <row r="158" spans="14:14" x14ac:dyDescent="0.3">
      <c r="N158" s="1"/>
    </row>
    <row r="159" spans="14:14" x14ac:dyDescent="0.3">
      <c r="N159" s="1"/>
    </row>
    <row r="160" spans="14:14" x14ac:dyDescent="0.3">
      <c r="N160" s="1"/>
    </row>
    <row r="161" spans="14:14" x14ac:dyDescent="0.3">
      <c r="N161" s="1"/>
    </row>
    <row r="162" spans="14:14" x14ac:dyDescent="0.3">
      <c r="N162" s="1"/>
    </row>
    <row r="163" spans="14:14" x14ac:dyDescent="0.3">
      <c r="N163" s="1"/>
    </row>
    <row r="164" spans="14:14" x14ac:dyDescent="0.3">
      <c r="N164" s="1"/>
    </row>
    <row r="165" spans="14:14" x14ac:dyDescent="0.3">
      <c r="N165" s="1"/>
    </row>
    <row r="166" spans="14:14" x14ac:dyDescent="0.3">
      <c r="N166" s="1"/>
    </row>
    <row r="167" spans="14:14" x14ac:dyDescent="0.3">
      <c r="N167" s="1"/>
    </row>
    <row r="168" spans="14:14" x14ac:dyDescent="0.3">
      <c r="N168" s="1"/>
    </row>
    <row r="169" spans="14:14" x14ac:dyDescent="0.3">
      <c r="N169" s="1"/>
    </row>
    <row r="170" spans="14:14" x14ac:dyDescent="0.3">
      <c r="N170" s="1"/>
    </row>
    <row r="171" spans="14:14" x14ac:dyDescent="0.3">
      <c r="N171" s="1"/>
    </row>
    <row r="172" spans="14:14" x14ac:dyDescent="0.3">
      <c r="N172" s="1"/>
    </row>
    <row r="173" spans="14:14" x14ac:dyDescent="0.3">
      <c r="N173" s="1"/>
    </row>
    <row r="174" spans="14:14" x14ac:dyDescent="0.3">
      <c r="N174" s="1"/>
    </row>
    <row r="175" spans="14:14" x14ac:dyDescent="0.3">
      <c r="N175" s="1"/>
    </row>
    <row r="176" spans="14:14" x14ac:dyDescent="0.3">
      <c r="N176" s="1"/>
    </row>
    <row r="177" spans="14:14" x14ac:dyDescent="0.3">
      <c r="N177" s="1"/>
    </row>
    <row r="178" spans="14:14" x14ac:dyDescent="0.3">
      <c r="N178" s="1"/>
    </row>
    <row r="179" spans="14:14" x14ac:dyDescent="0.3">
      <c r="N179" s="1"/>
    </row>
    <row r="180" spans="14:14" x14ac:dyDescent="0.3">
      <c r="N180" s="1"/>
    </row>
    <row r="181" spans="14:14" x14ac:dyDescent="0.3">
      <c r="N181" s="1"/>
    </row>
    <row r="182" spans="14:14" x14ac:dyDescent="0.3">
      <c r="N182" s="1"/>
    </row>
    <row r="183" spans="14:14" x14ac:dyDescent="0.3">
      <c r="N183" s="1"/>
    </row>
    <row r="184" spans="14:14" x14ac:dyDescent="0.3">
      <c r="N184" s="1"/>
    </row>
    <row r="185" spans="14:14" x14ac:dyDescent="0.3">
      <c r="N185" s="1"/>
    </row>
    <row r="186" spans="14:14" x14ac:dyDescent="0.3">
      <c r="N186" s="1"/>
    </row>
    <row r="187" spans="14:14" x14ac:dyDescent="0.3">
      <c r="N187" s="1"/>
    </row>
    <row r="188" spans="14:14" x14ac:dyDescent="0.3">
      <c r="N188" s="1"/>
    </row>
    <row r="189" spans="14:14" x14ac:dyDescent="0.3">
      <c r="N189" s="1"/>
    </row>
    <row r="190" spans="14:14" x14ac:dyDescent="0.3">
      <c r="N190" s="1"/>
    </row>
    <row r="191" spans="14:14" x14ac:dyDescent="0.3">
      <c r="N191" s="1"/>
    </row>
    <row r="192" spans="14:14" x14ac:dyDescent="0.3">
      <c r="N192" s="1"/>
    </row>
    <row r="193" spans="14:14" x14ac:dyDescent="0.3">
      <c r="N193" s="1"/>
    </row>
    <row r="194" spans="14:14" x14ac:dyDescent="0.3">
      <c r="N194" s="1"/>
    </row>
    <row r="195" spans="14:14" x14ac:dyDescent="0.3">
      <c r="N195" s="1"/>
    </row>
    <row r="196" spans="14:14" x14ac:dyDescent="0.3">
      <c r="N196" s="1"/>
    </row>
    <row r="197" spans="14:14" x14ac:dyDescent="0.3">
      <c r="N197" s="1"/>
    </row>
    <row r="198" spans="14:14" x14ac:dyDescent="0.3">
      <c r="N198" s="1"/>
    </row>
    <row r="199" spans="14:14" x14ac:dyDescent="0.3">
      <c r="N199" s="1"/>
    </row>
    <row r="200" spans="14:14" x14ac:dyDescent="0.3">
      <c r="N200" s="1"/>
    </row>
    <row r="201" spans="14:14" x14ac:dyDescent="0.3">
      <c r="N201" s="1"/>
    </row>
    <row r="202" spans="14:14" x14ac:dyDescent="0.3">
      <c r="N202" s="1"/>
    </row>
  </sheetData>
  <mergeCells count="11">
    <mergeCell ref="F1:F2"/>
    <mergeCell ref="A1:A2"/>
    <mergeCell ref="B1:B2"/>
    <mergeCell ref="C1:C2"/>
    <mergeCell ref="D1:D2"/>
    <mergeCell ref="E1:E2"/>
    <mergeCell ref="G1:I1"/>
    <mergeCell ref="J1:J2"/>
    <mergeCell ref="K1:K2"/>
    <mergeCell ref="L1:L2"/>
    <mergeCell ref="M1:O1"/>
  </mergeCells>
  <dataValidations count="2">
    <dataValidation type="whole" operator="greaterThanOrEqual" allowBlank="1" showInputMessage="1" showErrorMessage="1" sqref="D55876:E55891 D121412:E121427 D186948:E186963 D252484:E252499 D318020:E318035 D383556:E383571 D449092:E449107 D514628:E514643 D580164:E580179 D645700:E645715 D711236:E711251 D776772:E776787 D842308:E842323 D907844:E907859 D973380:E973395 G55876:I55891 G121412:I121427 G186948:I186963 G252484:I252499 G318020:I318035 G383556:I383571 G449092:I449107 G514628:I514643 G580164:I580179 G645700:I645715 G711236:I711251 G776772:I776787 G842308:I842323 G907844:I907859 G973380:I973395 K55876:K55891 K121412:K121427 K186948:K186963 K252484:K252499 K318020:K318035 K383556:K383571 K449092:K449107 K514628:K514643 K580164:K580179 K645700:K645715 K711236:K711251 K776772:K776787 K842308:K842323 K907844:K907859 K973380:K973395">
      <formula1>0</formula1>
    </dataValidation>
    <dataValidation type="decimal" operator="greaterThanOrEqual" allowBlank="1" showInputMessage="1" showErrorMessage="1" sqref="D55870:D55871 D121406:D121407 D186942:D186943 D252478:D252479 D318014:D318015 D383550:D383551 D449086:D449087 D514622:D514623 D580158:D580159 D645694:D645695 D711230:D711231 D776766:D776767 D842302:D842303 D907838:D907839 D973374:D973375">
      <formula1>0</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SUM_Workbooks_4" altText="Συγκεντρωτική_x000a__x000a_Κατάσταση_x000a__x000a_Δ' Τριμήνου">
                <anchor moveWithCells="1">
                  <from>
                    <xdr:col>15</xdr:col>
                    <xdr:colOff>104775</xdr:colOff>
                    <xdr:row>2</xdr:row>
                    <xdr:rowOff>0</xdr:rowOff>
                  </from>
                  <to>
                    <xdr:col>17</xdr:col>
                    <xdr:colOff>190500</xdr:colOff>
                    <xdr:row>6</xdr:row>
                    <xdr:rowOff>190500</xdr:rowOff>
                  </to>
                </anchor>
              </controlPr>
            </control>
          </mc:Choice>
        </mc:AlternateContent>
        <mc:AlternateContent xmlns:mc="http://schemas.openxmlformats.org/markup-compatibility/2006">
          <mc:Choice Requires="x14">
            <control shapeId="2050" r:id="rId5" name="Button 2">
              <controlPr defaultSize="0" print="0" autoFill="0" autoPict="0" macro="[2]!SUM_Workbooks_3" altText="Συγκεντρωτική_x000a__x000a_Κατάσταση_x000a__x000a_Δ' Τριμήνου">
                <anchor moveWithCells="1">
                  <from>
                    <xdr:col>1</xdr:col>
                    <xdr:colOff>0</xdr:colOff>
                    <xdr:row>0</xdr:row>
                    <xdr:rowOff>180975</xdr:rowOff>
                  </from>
                  <to>
                    <xdr:col>1</xdr:col>
                    <xdr:colOff>200025</xdr:colOff>
                    <xdr:row>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
  <sheetViews>
    <sheetView showGridLines="0" topLeftCell="A46" workbookViewId="0">
      <selection activeCell="C63" sqref="C63"/>
    </sheetView>
  </sheetViews>
  <sheetFormatPr defaultRowHeight="15.75" x14ac:dyDescent="0.25"/>
  <cols>
    <col min="1" max="1" width="44.28515625" customWidth="1"/>
    <col min="2" max="2" width="27.140625" bestFit="1" customWidth="1"/>
    <col min="3" max="3" width="17.5703125" style="64" customWidth="1"/>
    <col min="4" max="4" width="19.28515625" style="64" customWidth="1"/>
    <col min="5" max="7" width="28.5703125" style="64" customWidth="1"/>
    <col min="8" max="8" width="19.85546875" style="64" customWidth="1"/>
    <col min="9" max="9" width="13" customWidth="1"/>
    <col min="257" max="257" width="42.7109375" customWidth="1"/>
    <col min="258" max="258" width="27.140625" bestFit="1" customWidth="1"/>
    <col min="259" max="259" width="17.5703125" customWidth="1"/>
    <col min="260" max="260" width="19.28515625" customWidth="1"/>
    <col min="261" max="263" width="28.5703125" customWidth="1"/>
    <col min="264" max="264" width="19.85546875" customWidth="1"/>
    <col min="265" max="265" width="13" customWidth="1"/>
    <col min="513" max="513" width="42.7109375" customWidth="1"/>
    <col min="514" max="514" width="27.140625" bestFit="1" customWidth="1"/>
    <col min="515" max="515" width="17.5703125" customWidth="1"/>
    <col min="516" max="516" width="19.28515625" customWidth="1"/>
    <col min="517" max="519" width="28.5703125" customWidth="1"/>
    <col min="520" max="520" width="19.85546875" customWidth="1"/>
    <col min="521" max="521" width="13" customWidth="1"/>
    <col min="769" max="769" width="42.7109375" customWidth="1"/>
    <col min="770" max="770" width="27.140625" bestFit="1" customWidth="1"/>
    <col min="771" max="771" width="17.5703125" customWidth="1"/>
    <col min="772" max="772" width="19.28515625" customWidth="1"/>
    <col min="773" max="775" width="28.5703125" customWidth="1"/>
    <col min="776" max="776" width="19.85546875" customWidth="1"/>
    <col min="777" max="777" width="13" customWidth="1"/>
    <col min="1025" max="1025" width="42.7109375" customWidth="1"/>
    <col min="1026" max="1026" width="27.140625" bestFit="1" customWidth="1"/>
    <col min="1027" max="1027" width="17.5703125" customWidth="1"/>
    <col min="1028" max="1028" width="19.28515625" customWidth="1"/>
    <col min="1029" max="1031" width="28.5703125" customWidth="1"/>
    <col min="1032" max="1032" width="19.85546875" customWidth="1"/>
    <col min="1033" max="1033" width="13" customWidth="1"/>
    <col min="1281" max="1281" width="42.7109375" customWidth="1"/>
    <col min="1282" max="1282" width="27.140625" bestFit="1" customWidth="1"/>
    <col min="1283" max="1283" width="17.5703125" customWidth="1"/>
    <col min="1284" max="1284" width="19.28515625" customWidth="1"/>
    <col min="1285" max="1287" width="28.5703125" customWidth="1"/>
    <col min="1288" max="1288" width="19.85546875" customWidth="1"/>
    <col min="1289" max="1289" width="13" customWidth="1"/>
    <col min="1537" max="1537" width="42.7109375" customWidth="1"/>
    <col min="1538" max="1538" width="27.140625" bestFit="1" customWidth="1"/>
    <col min="1539" max="1539" width="17.5703125" customWidth="1"/>
    <col min="1540" max="1540" width="19.28515625" customWidth="1"/>
    <col min="1541" max="1543" width="28.5703125" customWidth="1"/>
    <col min="1544" max="1544" width="19.85546875" customWidth="1"/>
    <col min="1545" max="1545" width="13" customWidth="1"/>
    <col min="1793" max="1793" width="42.7109375" customWidth="1"/>
    <col min="1794" max="1794" width="27.140625" bestFit="1" customWidth="1"/>
    <col min="1795" max="1795" width="17.5703125" customWidth="1"/>
    <col min="1796" max="1796" width="19.28515625" customWidth="1"/>
    <col min="1797" max="1799" width="28.5703125" customWidth="1"/>
    <col min="1800" max="1800" width="19.85546875" customWidth="1"/>
    <col min="1801" max="1801" width="13" customWidth="1"/>
    <col min="2049" max="2049" width="42.7109375" customWidth="1"/>
    <col min="2050" max="2050" width="27.140625" bestFit="1" customWidth="1"/>
    <col min="2051" max="2051" width="17.5703125" customWidth="1"/>
    <col min="2052" max="2052" width="19.28515625" customWidth="1"/>
    <col min="2053" max="2055" width="28.5703125" customWidth="1"/>
    <col min="2056" max="2056" width="19.85546875" customWidth="1"/>
    <col min="2057" max="2057" width="13" customWidth="1"/>
    <col min="2305" max="2305" width="42.7109375" customWidth="1"/>
    <col min="2306" max="2306" width="27.140625" bestFit="1" customWidth="1"/>
    <col min="2307" max="2307" width="17.5703125" customWidth="1"/>
    <col min="2308" max="2308" width="19.28515625" customWidth="1"/>
    <col min="2309" max="2311" width="28.5703125" customWidth="1"/>
    <col min="2312" max="2312" width="19.85546875" customWidth="1"/>
    <col min="2313" max="2313" width="13" customWidth="1"/>
    <col min="2561" max="2561" width="42.7109375" customWidth="1"/>
    <col min="2562" max="2562" width="27.140625" bestFit="1" customWidth="1"/>
    <col min="2563" max="2563" width="17.5703125" customWidth="1"/>
    <col min="2564" max="2564" width="19.28515625" customWidth="1"/>
    <col min="2565" max="2567" width="28.5703125" customWidth="1"/>
    <col min="2568" max="2568" width="19.85546875" customWidth="1"/>
    <col min="2569" max="2569" width="13" customWidth="1"/>
    <col min="2817" max="2817" width="42.7109375" customWidth="1"/>
    <col min="2818" max="2818" width="27.140625" bestFit="1" customWidth="1"/>
    <col min="2819" max="2819" width="17.5703125" customWidth="1"/>
    <col min="2820" max="2820" width="19.28515625" customWidth="1"/>
    <col min="2821" max="2823" width="28.5703125" customWidth="1"/>
    <col min="2824" max="2824" width="19.85546875" customWidth="1"/>
    <col min="2825" max="2825" width="13" customWidth="1"/>
    <col min="3073" max="3073" width="42.7109375" customWidth="1"/>
    <col min="3074" max="3074" width="27.140625" bestFit="1" customWidth="1"/>
    <col min="3075" max="3075" width="17.5703125" customWidth="1"/>
    <col min="3076" max="3076" width="19.28515625" customWidth="1"/>
    <col min="3077" max="3079" width="28.5703125" customWidth="1"/>
    <col min="3080" max="3080" width="19.85546875" customWidth="1"/>
    <col min="3081" max="3081" width="13" customWidth="1"/>
    <col min="3329" max="3329" width="42.7109375" customWidth="1"/>
    <col min="3330" max="3330" width="27.140625" bestFit="1" customWidth="1"/>
    <col min="3331" max="3331" width="17.5703125" customWidth="1"/>
    <col min="3332" max="3332" width="19.28515625" customWidth="1"/>
    <col min="3333" max="3335" width="28.5703125" customWidth="1"/>
    <col min="3336" max="3336" width="19.85546875" customWidth="1"/>
    <col min="3337" max="3337" width="13" customWidth="1"/>
    <col min="3585" max="3585" width="42.7109375" customWidth="1"/>
    <col min="3586" max="3586" width="27.140625" bestFit="1" customWidth="1"/>
    <col min="3587" max="3587" width="17.5703125" customWidth="1"/>
    <col min="3588" max="3588" width="19.28515625" customWidth="1"/>
    <col min="3589" max="3591" width="28.5703125" customWidth="1"/>
    <col min="3592" max="3592" width="19.85546875" customWidth="1"/>
    <col min="3593" max="3593" width="13" customWidth="1"/>
    <col min="3841" max="3841" width="42.7109375" customWidth="1"/>
    <col min="3842" max="3842" width="27.140625" bestFit="1" customWidth="1"/>
    <col min="3843" max="3843" width="17.5703125" customWidth="1"/>
    <col min="3844" max="3844" width="19.28515625" customWidth="1"/>
    <col min="3845" max="3847" width="28.5703125" customWidth="1"/>
    <col min="3848" max="3848" width="19.85546875" customWidth="1"/>
    <col min="3849" max="3849" width="13" customWidth="1"/>
    <col min="4097" max="4097" width="42.7109375" customWidth="1"/>
    <col min="4098" max="4098" width="27.140625" bestFit="1" customWidth="1"/>
    <col min="4099" max="4099" width="17.5703125" customWidth="1"/>
    <col min="4100" max="4100" width="19.28515625" customWidth="1"/>
    <col min="4101" max="4103" width="28.5703125" customWidth="1"/>
    <col min="4104" max="4104" width="19.85546875" customWidth="1"/>
    <col min="4105" max="4105" width="13" customWidth="1"/>
    <col min="4353" max="4353" width="42.7109375" customWidth="1"/>
    <col min="4354" max="4354" width="27.140625" bestFit="1" customWidth="1"/>
    <col min="4355" max="4355" width="17.5703125" customWidth="1"/>
    <col min="4356" max="4356" width="19.28515625" customWidth="1"/>
    <col min="4357" max="4359" width="28.5703125" customWidth="1"/>
    <col min="4360" max="4360" width="19.85546875" customWidth="1"/>
    <col min="4361" max="4361" width="13" customWidth="1"/>
    <col min="4609" max="4609" width="42.7109375" customWidth="1"/>
    <col min="4610" max="4610" width="27.140625" bestFit="1" customWidth="1"/>
    <col min="4611" max="4611" width="17.5703125" customWidth="1"/>
    <col min="4612" max="4612" width="19.28515625" customWidth="1"/>
    <col min="4613" max="4615" width="28.5703125" customWidth="1"/>
    <col min="4616" max="4616" width="19.85546875" customWidth="1"/>
    <col min="4617" max="4617" width="13" customWidth="1"/>
    <col min="4865" max="4865" width="42.7109375" customWidth="1"/>
    <col min="4866" max="4866" width="27.140625" bestFit="1" customWidth="1"/>
    <col min="4867" max="4867" width="17.5703125" customWidth="1"/>
    <col min="4868" max="4868" width="19.28515625" customWidth="1"/>
    <col min="4869" max="4871" width="28.5703125" customWidth="1"/>
    <col min="4872" max="4872" width="19.85546875" customWidth="1"/>
    <col min="4873" max="4873" width="13" customWidth="1"/>
    <col min="5121" max="5121" width="42.7109375" customWidth="1"/>
    <col min="5122" max="5122" width="27.140625" bestFit="1" customWidth="1"/>
    <col min="5123" max="5123" width="17.5703125" customWidth="1"/>
    <col min="5124" max="5124" width="19.28515625" customWidth="1"/>
    <col min="5125" max="5127" width="28.5703125" customWidth="1"/>
    <col min="5128" max="5128" width="19.85546875" customWidth="1"/>
    <col min="5129" max="5129" width="13" customWidth="1"/>
    <col min="5377" max="5377" width="42.7109375" customWidth="1"/>
    <col min="5378" max="5378" width="27.140625" bestFit="1" customWidth="1"/>
    <col min="5379" max="5379" width="17.5703125" customWidth="1"/>
    <col min="5380" max="5380" width="19.28515625" customWidth="1"/>
    <col min="5381" max="5383" width="28.5703125" customWidth="1"/>
    <col min="5384" max="5384" width="19.85546875" customWidth="1"/>
    <col min="5385" max="5385" width="13" customWidth="1"/>
    <col min="5633" max="5633" width="42.7109375" customWidth="1"/>
    <col min="5634" max="5634" width="27.140625" bestFit="1" customWidth="1"/>
    <col min="5635" max="5635" width="17.5703125" customWidth="1"/>
    <col min="5636" max="5636" width="19.28515625" customWidth="1"/>
    <col min="5637" max="5639" width="28.5703125" customWidth="1"/>
    <col min="5640" max="5640" width="19.85546875" customWidth="1"/>
    <col min="5641" max="5641" width="13" customWidth="1"/>
    <col min="5889" max="5889" width="42.7109375" customWidth="1"/>
    <col min="5890" max="5890" width="27.140625" bestFit="1" customWidth="1"/>
    <col min="5891" max="5891" width="17.5703125" customWidth="1"/>
    <col min="5892" max="5892" width="19.28515625" customWidth="1"/>
    <col min="5893" max="5895" width="28.5703125" customWidth="1"/>
    <col min="5896" max="5896" width="19.85546875" customWidth="1"/>
    <col min="5897" max="5897" width="13" customWidth="1"/>
    <col min="6145" max="6145" width="42.7109375" customWidth="1"/>
    <col min="6146" max="6146" width="27.140625" bestFit="1" customWidth="1"/>
    <col min="6147" max="6147" width="17.5703125" customWidth="1"/>
    <col min="6148" max="6148" width="19.28515625" customWidth="1"/>
    <col min="6149" max="6151" width="28.5703125" customWidth="1"/>
    <col min="6152" max="6152" width="19.85546875" customWidth="1"/>
    <col min="6153" max="6153" width="13" customWidth="1"/>
    <col min="6401" max="6401" width="42.7109375" customWidth="1"/>
    <col min="6402" max="6402" width="27.140625" bestFit="1" customWidth="1"/>
    <col min="6403" max="6403" width="17.5703125" customWidth="1"/>
    <col min="6404" max="6404" width="19.28515625" customWidth="1"/>
    <col min="6405" max="6407" width="28.5703125" customWidth="1"/>
    <col min="6408" max="6408" width="19.85546875" customWidth="1"/>
    <col min="6409" max="6409" width="13" customWidth="1"/>
    <col min="6657" max="6657" width="42.7109375" customWidth="1"/>
    <col min="6658" max="6658" width="27.140625" bestFit="1" customWidth="1"/>
    <col min="6659" max="6659" width="17.5703125" customWidth="1"/>
    <col min="6660" max="6660" width="19.28515625" customWidth="1"/>
    <col min="6661" max="6663" width="28.5703125" customWidth="1"/>
    <col min="6664" max="6664" width="19.85546875" customWidth="1"/>
    <col min="6665" max="6665" width="13" customWidth="1"/>
    <col min="6913" max="6913" width="42.7109375" customWidth="1"/>
    <col min="6914" max="6914" width="27.140625" bestFit="1" customWidth="1"/>
    <col min="6915" max="6915" width="17.5703125" customWidth="1"/>
    <col min="6916" max="6916" width="19.28515625" customWidth="1"/>
    <col min="6917" max="6919" width="28.5703125" customWidth="1"/>
    <col min="6920" max="6920" width="19.85546875" customWidth="1"/>
    <col min="6921" max="6921" width="13" customWidth="1"/>
    <col min="7169" max="7169" width="42.7109375" customWidth="1"/>
    <col min="7170" max="7170" width="27.140625" bestFit="1" customWidth="1"/>
    <col min="7171" max="7171" width="17.5703125" customWidth="1"/>
    <col min="7172" max="7172" width="19.28515625" customWidth="1"/>
    <col min="7173" max="7175" width="28.5703125" customWidth="1"/>
    <col min="7176" max="7176" width="19.85546875" customWidth="1"/>
    <col min="7177" max="7177" width="13" customWidth="1"/>
    <col min="7425" max="7425" width="42.7109375" customWidth="1"/>
    <col min="7426" max="7426" width="27.140625" bestFit="1" customWidth="1"/>
    <col min="7427" max="7427" width="17.5703125" customWidth="1"/>
    <col min="7428" max="7428" width="19.28515625" customWidth="1"/>
    <col min="7429" max="7431" width="28.5703125" customWidth="1"/>
    <col min="7432" max="7432" width="19.85546875" customWidth="1"/>
    <col min="7433" max="7433" width="13" customWidth="1"/>
    <col min="7681" max="7681" width="42.7109375" customWidth="1"/>
    <col min="7682" max="7682" width="27.140625" bestFit="1" customWidth="1"/>
    <col min="7683" max="7683" width="17.5703125" customWidth="1"/>
    <col min="7684" max="7684" width="19.28515625" customWidth="1"/>
    <col min="7685" max="7687" width="28.5703125" customWidth="1"/>
    <col min="7688" max="7688" width="19.85546875" customWidth="1"/>
    <col min="7689" max="7689" width="13" customWidth="1"/>
    <col min="7937" max="7937" width="42.7109375" customWidth="1"/>
    <col min="7938" max="7938" width="27.140625" bestFit="1" customWidth="1"/>
    <col min="7939" max="7939" width="17.5703125" customWidth="1"/>
    <col min="7940" max="7940" width="19.28515625" customWidth="1"/>
    <col min="7941" max="7943" width="28.5703125" customWidth="1"/>
    <col min="7944" max="7944" width="19.85546875" customWidth="1"/>
    <col min="7945" max="7945" width="13" customWidth="1"/>
    <col min="8193" max="8193" width="42.7109375" customWidth="1"/>
    <col min="8194" max="8194" width="27.140625" bestFit="1" customWidth="1"/>
    <col min="8195" max="8195" width="17.5703125" customWidth="1"/>
    <col min="8196" max="8196" width="19.28515625" customWidth="1"/>
    <col min="8197" max="8199" width="28.5703125" customWidth="1"/>
    <col min="8200" max="8200" width="19.85546875" customWidth="1"/>
    <col min="8201" max="8201" width="13" customWidth="1"/>
    <col min="8449" max="8449" width="42.7109375" customWidth="1"/>
    <col min="8450" max="8450" width="27.140625" bestFit="1" customWidth="1"/>
    <col min="8451" max="8451" width="17.5703125" customWidth="1"/>
    <col min="8452" max="8452" width="19.28515625" customWidth="1"/>
    <col min="8453" max="8455" width="28.5703125" customWidth="1"/>
    <col min="8456" max="8456" width="19.85546875" customWidth="1"/>
    <col min="8457" max="8457" width="13" customWidth="1"/>
    <col min="8705" max="8705" width="42.7109375" customWidth="1"/>
    <col min="8706" max="8706" width="27.140625" bestFit="1" customWidth="1"/>
    <col min="8707" max="8707" width="17.5703125" customWidth="1"/>
    <col min="8708" max="8708" width="19.28515625" customWidth="1"/>
    <col min="8709" max="8711" width="28.5703125" customWidth="1"/>
    <col min="8712" max="8712" width="19.85546875" customWidth="1"/>
    <col min="8713" max="8713" width="13" customWidth="1"/>
    <col min="8961" max="8961" width="42.7109375" customWidth="1"/>
    <col min="8962" max="8962" width="27.140625" bestFit="1" customWidth="1"/>
    <col min="8963" max="8963" width="17.5703125" customWidth="1"/>
    <col min="8964" max="8964" width="19.28515625" customWidth="1"/>
    <col min="8965" max="8967" width="28.5703125" customWidth="1"/>
    <col min="8968" max="8968" width="19.85546875" customWidth="1"/>
    <col min="8969" max="8969" width="13" customWidth="1"/>
    <col min="9217" max="9217" width="42.7109375" customWidth="1"/>
    <col min="9218" max="9218" width="27.140625" bestFit="1" customWidth="1"/>
    <col min="9219" max="9219" width="17.5703125" customWidth="1"/>
    <col min="9220" max="9220" width="19.28515625" customWidth="1"/>
    <col min="9221" max="9223" width="28.5703125" customWidth="1"/>
    <col min="9224" max="9224" width="19.85546875" customWidth="1"/>
    <col min="9225" max="9225" width="13" customWidth="1"/>
    <col min="9473" max="9473" width="42.7109375" customWidth="1"/>
    <col min="9474" max="9474" width="27.140625" bestFit="1" customWidth="1"/>
    <col min="9475" max="9475" width="17.5703125" customWidth="1"/>
    <col min="9476" max="9476" width="19.28515625" customWidth="1"/>
    <col min="9477" max="9479" width="28.5703125" customWidth="1"/>
    <col min="9480" max="9480" width="19.85546875" customWidth="1"/>
    <col min="9481" max="9481" width="13" customWidth="1"/>
    <col min="9729" max="9729" width="42.7109375" customWidth="1"/>
    <col min="9730" max="9730" width="27.140625" bestFit="1" customWidth="1"/>
    <col min="9731" max="9731" width="17.5703125" customWidth="1"/>
    <col min="9732" max="9732" width="19.28515625" customWidth="1"/>
    <col min="9733" max="9735" width="28.5703125" customWidth="1"/>
    <col min="9736" max="9736" width="19.85546875" customWidth="1"/>
    <col min="9737" max="9737" width="13" customWidth="1"/>
    <col min="9985" max="9985" width="42.7109375" customWidth="1"/>
    <col min="9986" max="9986" width="27.140625" bestFit="1" customWidth="1"/>
    <col min="9987" max="9987" width="17.5703125" customWidth="1"/>
    <col min="9988" max="9988" width="19.28515625" customWidth="1"/>
    <col min="9989" max="9991" width="28.5703125" customWidth="1"/>
    <col min="9992" max="9992" width="19.85546875" customWidth="1"/>
    <col min="9993" max="9993" width="13" customWidth="1"/>
    <col min="10241" max="10241" width="42.7109375" customWidth="1"/>
    <col min="10242" max="10242" width="27.140625" bestFit="1" customWidth="1"/>
    <col min="10243" max="10243" width="17.5703125" customWidth="1"/>
    <col min="10244" max="10244" width="19.28515625" customWidth="1"/>
    <col min="10245" max="10247" width="28.5703125" customWidth="1"/>
    <col min="10248" max="10248" width="19.85546875" customWidth="1"/>
    <col min="10249" max="10249" width="13" customWidth="1"/>
    <col min="10497" max="10497" width="42.7109375" customWidth="1"/>
    <col min="10498" max="10498" width="27.140625" bestFit="1" customWidth="1"/>
    <col min="10499" max="10499" width="17.5703125" customWidth="1"/>
    <col min="10500" max="10500" width="19.28515625" customWidth="1"/>
    <col min="10501" max="10503" width="28.5703125" customWidth="1"/>
    <col min="10504" max="10504" width="19.85546875" customWidth="1"/>
    <col min="10505" max="10505" width="13" customWidth="1"/>
    <col min="10753" max="10753" width="42.7109375" customWidth="1"/>
    <col min="10754" max="10754" width="27.140625" bestFit="1" customWidth="1"/>
    <col min="10755" max="10755" width="17.5703125" customWidth="1"/>
    <col min="10756" max="10756" width="19.28515625" customWidth="1"/>
    <col min="10757" max="10759" width="28.5703125" customWidth="1"/>
    <col min="10760" max="10760" width="19.85546875" customWidth="1"/>
    <col min="10761" max="10761" width="13" customWidth="1"/>
    <col min="11009" max="11009" width="42.7109375" customWidth="1"/>
    <col min="11010" max="11010" width="27.140625" bestFit="1" customWidth="1"/>
    <col min="11011" max="11011" width="17.5703125" customWidth="1"/>
    <col min="11012" max="11012" width="19.28515625" customWidth="1"/>
    <col min="11013" max="11015" width="28.5703125" customWidth="1"/>
    <col min="11016" max="11016" width="19.85546875" customWidth="1"/>
    <col min="11017" max="11017" width="13" customWidth="1"/>
    <col min="11265" max="11265" width="42.7109375" customWidth="1"/>
    <col min="11266" max="11266" width="27.140625" bestFit="1" customWidth="1"/>
    <col min="11267" max="11267" width="17.5703125" customWidth="1"/>
    <col min="11268" max="11268" width="19.28515625" customWidth="1"/>
    <col min="11269" max="11271" width="28.5703125" customWidth="1"/>
    <col min="11272" max="11272" width="19.85546875" customWidth="1"/>
    <col min="11273" max="11273" width="13" customWidth="1"/>
    <col min="11521" max="11521" width="42.7109375" customWidth="1"/>
    <col min="11522" max="11522" width="27.140625" bestFit="1" customWidth="1"/>
    <col min="11523" max="11523" width="17.5703125" customWidth="1"/>
    <col min="11524" max="11524" width="19.28515625" customWidth="1"/>
    <col min="11525" max="11527" width="28.5703125" customWidth="1"/>
    <col min="11528" max="11528" width="19.85546875" customWidth="1"/>
    <col min="11529" max="11529" width="13" customWidth="1"/>
    <col min="11777" max="11777" width="42.7109375" customWidth="1"/>
    <col min="11778" max="11778" width="27.140625" bestFit="1" customWidth="1"/>
    <col min="11779" max="11779" width="17.5703125" customWidth="1"/>
    <col min="11780" max="11780" width="19.28515625" customWidth="1"/>
    <col min="11781" max="11783" width="28.5703125" customWidth="1"/>
    <col min="11784" max="11784" width="19.85546875" customWidth="1"/>
    <col min="11785" max="11785" width="13" customWidth="1"/>
    <col min="12033" max="12033" width="42.7109375" customWidth="1"/>
    <col min="12034" max="12034" width="27.140625" bestFit="1" customWidth="1"/>
    <col min="12035" max="12035" width="17.5703125" customWidth="1"/>
    <col min="12036" max="12036" width="19.28515625" customWidth="1"/>
    <col min="12037" max="12039" width="28.5703125" customWidth="1"/>
    <col min="12040" max="12040" width="19.85546875" customWidth="1"/>
    <col min="12041" max="12041" width="13" customWidth="1"/>
    <col min="12289" max="12289" width="42.7109375" customWidth="1"/>
    <col min="12290" max="12290" width="27.140625" bestFit="1" customWidth="1"/>
    <col min="12291" max="12291" width="17.5703125" customWidth="1"/>
    <col min="12292" max="12292" width="19.28515625" customWidth="1"/>
    <col min="12293" max="12295" width="28.5703125" customWidth="1"/>
    <col min="12296" max="12296" width="19.85546875" customWidth="1"/>
    <col min="12297" max="12297" width="13" customWidth="1"/>
    <col min="12545" max="12545" width="42.7109375" customWidth="1"/>
    <col min="12546" max="12546" width="27.140625" bestFit="1" customWidth="1"/>
    <col min="12547" max="12547" width="17.5703125" customWidth="1"/>
    <col min="12548" max="12548" width="19.28515625" customWidth="1"/>
    <col min="12549" max="12551" width="28.5703125" customWidth="1"/>
    <col min="12552" max="12552" width="19.85546875" customWidth="1"/>
    <col min="12553" max="12553" width="13" customWidth="1"/>
    <col min="12801" max="12801" width="42.7109375" customWidth="1"/>
    <col min="12802" max="12802" width="27.140625" bestFit="1" customWidth="1"/>
    <col min="12803" max="12803" width="17.5703125" customWidth="1"/>
    <col min="12804" max="12804" width="19.28515625" customWidth="1"/>
    <col min="12805" max="12807" width="28.5703125" customWidth="1"/>
    <col min="12808" max="12808" width="19.85546875" customWidth="1"/>
    <col min="12809" max="12809" width="13" customWidth="1"/>
    <col min="13057" max="13057" width="42.7109375" customWidth="1"/>
    <col min="13058" max="13058" width="27.140625" bestFit="1" customWidth="1"/>
    <col min="13059" max="13059" width="17.5703125" customWidth="1"/>
    <col min="13060" max="13060" width="19.28515625" customWidth="1"/>
    <col min="13061" max="13063" width="28.5703125" customWidth="1"/>
    <col min="13064" max="13064" width="19.85546875" customWidth="1"/>
    <col min="13065" max="13065" width="13" customWidth="1"/>
    <col min="13313" max="13313" width="42.7109375" customWidth="1"/>
    <col min="13314" max="13314" width="27.140625" bestFit="1" customWidth="1"/>
    <col min="13315" max="13315" width="17.5703125" customWidth="1"/>
    <col min="13316" max="13316" width="19.28515625" customWidth="1"/>
    <col min="13317" max="13319" width="28.5703125" customWidth="1"/>
    <col min="13320" max="13320" width="19.85546875" customWidth="1"/>
    <col min="13321" max="13321" width="13" customWidth="1"/>
    <col min="13569" max="13569" width="42.7109375" customWidth="1"/>
    <col min="13570" max="13570" width="27.140625" bestFit="1" customWidth="1"/>
    <col min="13571" max="13571" width="17.5703125" customWidth="1"/>
    <col min="13572" max="13572" width="19.28515625" customWidth="1"/>
    <col min="13573" max="13575" width="28.5703125" customWidth="1"/>
    <col min="13576" max="13576" width="19.85546875" customWidth="1"/>
    <col min="13577" max="13577" width="13" customWidth="1"/>
    <col min="13825" max="13825" width="42.7109375" customWidth="1"/>
    <col min="13826" max="13826" width="27.140625" bestFit="1" customWidth="1"/>
    <col min="13827" max="13827" width="17.5703125" customWidth="1"/>
    <col min="13828" max="13828" width="19.28515625" customWidth="1"/>
    <col min="13829" max="13831" width="28.5703125" customWidth="1"/>
    <col min="13832" max="13832" width="19.85546875" customWidth="1"/>
    <col min="13833" max="13833" width="13" customWidth="1"/>
    <col min="14081" max="14081" width="42.7109375" customWidth="1"/>
    <col min="14082" max="14082" width="27.140625" bestFit="1" customWidth="1"/>
    <col min="14083" max="14083" width="17.5703125" customWidth="1"/>
    <col min="14084" max="14084" width="19.28515625" customWidth="1"/>
    <col min="14085" max="14087" width="28.5703125" customWidth="1"/>
    <col min="14088" max="14088" width="19.85546875" customWidth="1"/>
    <col min="14089" max="14089" width="13" customWidth="1"/>
    <col min="14337" max="14337" width="42.7109375" customWidth="1"/>
    <col min="14338" max="14338" width="27.140625" bestFit="1" customWidth="1"/>
    <col min="14339" max="14339" width="17.5703125" customWidth="1"/>
    <col min="14340" max="14340" width="19.28515625" customWidth="1"/>
    <col min="14341" max="14343" width="28.5703125" customWidth="1"/>
    <col min="14344" max="14344" width="19.85546875" customWidth="1"/>
    <col min="14345" max="14345" width="13" customWidth="1"/>
    <col min="14593" max="14593" width="42.7109375" customWidth="1"/>
    <col min="14594" max="14594" width="27.140625" bestFit="1" customWidth="1"/>
    <col min="14595" max="14595" width="17.5703125" customWidth="1"/>
    <col min="14596" max="14596" width="19.28515625" customWidth="1"/>
    <col min="14597" max="14599" width="28.5703125" customWidth="1"/>
    <col min="14600" max="14600" width="19.85546875" customWidth="1"/>
    <col min="14601" max="14601" width="13" customWidth="1"/>
    <col min="14849" max="14849" width="42.7109375" customWidth="1"/>
    <col min="14850" max="14850" width="27.140625" bestFit="1" customWidth="1"/>
    <col min="14851" max="14851" width="17.5703125" customWidth="1"/>
    <col min="14852" max="14852" width="19.28515625" customWidth="1"/>
    <col min="14853" max="14855" width="28.5703125" customWidth="1"/>
    <col min="14856" max="14856" width="19.85546875" customWidth="1"/>
    <col min="14857" max="14857" width="13" customWidth="1"/>
    <col min="15105" max="15105" width="42.7109375" customWidth="1"/>
    <col min="15106" max="15106" width="27.140625" bestFit="1" customWidth="1"/>
    <col min="15107" max="15107" width="17.5703125" customWidth="1"/>
    <col min="15108" max="15108" width="19.28515625" customWidth="1"/>
    <col min="15109" max="15111" width="28.5703125" customWidth="1"/>
    <col min="15112" max="15112" width="19.85546875" customWidth="1"/>
    <col min="15113" max="15113" width="13" customWidth="1"/>
    <col min="15361" max="15361" width="42.7109375" customWidth="1"/>
    <col min="15362" max="15362" width="27.140625" bestFit="1" customWidth="1"/>
    <col min="15363" max="15363" width="17.5703125" customWidth="1"/>
    <col min="15364" max="15364" width="19.28515625" customWidth="1"/>
    <col min="15365" max="15367" width="28.5703125" customWidth="1"/>
    <col min="15368" max="15368" width="19.85546875" customWidth="1"/>
    <col min="15369" max="15369" width="13" customWidth="1"/>
    <col min="15617" max="15617" width="42.7109375" customWidth="1"/>
    <col min="15618" max="15618" width="27.140625" bestFit="1" customWidth="1"/>
    <col min="15619" max="15619" width="17.5703125" customWidth="1"/>
    <col min="15620" max="15620" width="19.28515625" customWidth="1"/>
    <col min="15621" max="15623" width="28.5703125" customWidth="1"/>
    <col min="15624" max="15624" width="19.85546875" customWidth="1"/>
    <col min="15625" max="15625" width="13" customWidth="1"/>
    <col min="15873" max="15873" width="42.7109375" customWidth="1"/>
    <col min="15874" max="15874" width="27.140625" bestFit="1" customWidth="1"/>
    <col min="15875" max="15875" width="17.5703125" customWidth="1"/>
    <col min="15876" max="15876" width="19.28515625" customWidth="1"/>
    <col min="15877" max="15879" width="28.5703125" customWidth="1"/>
    <col min="15880" max="15880" width="19.85546875" customWidth="1"/>
    <col min="15881" max="15881" width="13" customWidth="1"/>
    <col min="16129" max="16129" width="42.7109375" customWidth="1"/>
    <col min="16130" max="16130" width="27.140625" bestFit="1" customWidth="1"/>
    <col min="16131" max="16131" width="17.5703125" customWidth="1"/>
    <col min="16132" max="16132" width="19.28515625" customWidth="1"/>
    <col min="16133" max="16135" width="28.5703125" customWidth="1"/>
    <col min="16136" max="16136" width="19.85546875" customWidth="1"/>
    <col min="16137" max="16137" width="13" customWidth="1"/>
  </cols>
  <sheetData>
    <row r="1" spans="1:14" ht="30" customHeight="1" x14ac:dyDescent="0.3">
      <c r="A1" s="114" t="s">
        <v>69</v>
      </c>
      <c r="B1" s="114"/>
      <c r="C1" s="114"/>
      <c r="D1" s="114"/>
      <c r="E1" s="114"/>
      <c r="F1" s="114"/>
      <c r="G1" s="114"/>
      <c r="H1" s="114"/>
      <c r="I1" s="114"/>
      <c r="J1" s="114"/>
      <c r="K1" s="114"/>
      <c r="L1" s="114"/>
      <c r="M1" s="114"/>
      <c r="N1" s="114"/>
    </row>
    <row r="2" spans="1:14" x14ac:dyDescent="0.25">
      <c r="A2" s="15" t="s">
        <v>70</v>
      </c>
      <c r="B2" s="16" t="s">
        <v>125</v>
      </c>
      <c r="C2" s="17"/>
      <c r="D2" s="17"/>
      <c r="E2" s="17"/>
      <c r="F2" s="17"/>
      <c r="G2" s="17"/>
      <c r="H2" s="18"/>
      <c r="I2" s="17"/>
    </row>
    <row r="3" spans="1:14" ht="16.5" thickBot="1" x14ac:dyDescent="0.3">
      <c r="A3" s="15" t="s">
        <v>71</v>
      </c>
      <c r="B3" s="15" t="s">
        <v>156</v>
      </c>
      <c r="C3" s="19"/>
      <c r="D3" s="19"/>
      <c r="E3" s="19"/>
      <c r="F3" s="19"/>
      <c r="G3" s="19"/>
      <c r="H3" s="18"/>
      <c r="I3" s="17"/>
    </row>
    <row r="4" spans="1:14" s="64" customFormat="1" x14ac:dyDescent="0.25">
      <c r="A4" s="20" t="s">
        <v>72</v>
      </c>
      <c r="B4" s="43">
        <v>930.17</v>
      </c>
      <c r="C4" s="15"/>
      <c r="D4" s="15"/>
      <c r="E4" s="15"/>
      <c r="F4" s="15"/>
      <c r="G4" s="15"/>
      <c r="H4" s="18"/>
      <c r="I4" s="18"/>
    </row>
    <row r="5" spans="1:14" s="64" customFormat="1" ht="16.5" thickBot="1" x14ac:dyDescent="0.3">
      <c r="A5" s="21" t="s">
        <v>73</v>
      </c>
      <c r="B5" s="44">
        <v>952.16</v>
      </c>
      <c r="C5" s="15"/>
      <c r="D5" s="15"/>
      <c r="E5" s="15"/>
      <c r="F5" s="15"/>
      <c r="G5" s="15"/>
      <c r="H5" s="18"/>
      <c r="I5" s="18"/>
    </row>
    <row r="6" spans="1:14" s="64" customFormat="1" x14ac:dyDescent="0.25">
      <c r="A6" s="22"/>
      <c r="B6" s="23"/>
      <c r="C6" s="15"/>
      <c r="D6" s="15"/>
      <c r="E6" s="15"/>
      <c r="F6" s="15"/>
      <c r="G6" s="15"/>
      <c r="H6" s="18"/>
      <c r="I6" s="18"/>
    </row>
    <row r="7" spans="1:14" s="64" customFormat="1" ht="75.75" thickBot="1" x14ac:dyDescent="0.3">
      <c r="A7" s="23"/>
      <c r="B7" s="24" t="s">
        <v>74</v>
      </c>
      <c r="C7" s="25" t="s">
        <v>75</v>
      </c>
      <c r="D7" s="24" t="s">
        <v>76</v>
      </c>
      <c r="E7" s="26" t="s">
        <v>77</v>
      </c>
      <c r="F7" s="26" t="s">
        <v>78</v>
      </c>
      <c r="G7" s="26" t="s">
        <v>79</v>
      </c>
      <c r="H7" s="24" t="s">
        <v>80</v>
      </c>
      <c r="I7" s="25" t="s">
        <v>81</v>
      </c>
    </row>
    <row r="8" spans="1:14" ht="36" customHeight="1" x14ac:dyDescent="0.25">
      <c r="A8" s="125" t="s">
        <v>82</v>
      </c>
      <c r="B8" s="128" t="s">
        <v>83</v>
      </c>
      <c r="C8" s="130" t="s">
        <v>84</v>
      </c>
      <c r="D8" s="132" t="s">
        <v>85</v>
      </c>
      <c r="E8" s="111" t="s">
        <v>6</v>
      </c>
      <c r="F8" s="112"/>
      <c r="G8" s="113"/>
      <c r="H8" s="120" t="s">
        <v>86</v>
      </c>
      <c r="I8" s="122" t="s">
        <v>8</v>
      </c>
    </row>
    <row r="9" spans="1:14" ht="141" customHeight="1" x14ac:dyDescent="0.25">
      <c r="A9" s="126"/>
      <c r="B9" s="129"/>
      <c r="C9" s="131"/>
      <c r="D9" s="133"/>
      <c r="E9" s="124" t="s">
        <v>87</v>
      </c>
      <c r="F9" s="117" t="s">
        <v>88</v>
      </c>
      <c r="G9" s="117" t="s">
        <v>89</v>
      </c>
      <c r="H9" s="121"/>
      <c r="I9" s="123"/>
    </row>
    <row r="10" spans="1:14" ht="15" customHeight="1" x14ac:dyDescent="0.25">
      <c r="A10" s="127"/>
      <c r="B10" s="129"/>
      <c r="C10" s="131"/>
      <c r="D10" s="133"/>
      <c r="E10" s="124"/>
      <c r="F10" s="124"/>
      <c r="G10" s="117"/>
      <c r="H10" s="121"/>
      <c r="I10" s="123"/>
    </row>
    <row r="11" spans="1:14" x14ac:dyDescent="0.25">
      <c r="A11" s="27" t="s">
        <v>90</v>
      </c>
      <c r="B11" s="45">
        <v>129902</v>
      </c>
      <c r="C11" s="46">
        <v>3852</v>
      </c>
      <c r="D11" s="47">
        <f t="shared" ref="D11:D30" si="0">E11+F11+G11</f>
        <v>11435</v>
      </c>
      <c r="E11" s="48">
        <v>4993</v>
      </c>
      <c r="F11" s="48">
        <v>5084</v>
      </c>
      <c r="G11" s="48">
        <v>1358</v>
      </c>
      <c r="H11" s="49">
        <f>B11+C11-D11</f>
        <v>122319</v>
      </c>
      <c r="I11" s="50">
        <v>8528</v>
      </c>
    </row>
    <row r="12" spans="1:14" x14ac:dyDescent="0.25">
      <c r="A12" s="28" t="s">
        <v>91</v>
      </c>
      <c r="B12" s="51">
        <v>6230</v>
      </c>
      <c r="C12" s="52">
        <v>4157</v>
      </c>
      <c r="D12" s="47">
        <f t="shared" si="0"/>
        <v>626</v>
      </c>
      <c r="E12" s="53">
        <v>348</v>
      </c>
      <c r="F12" s="53">
        <v>183</v>
      </c>
      <c r="G12" s="53">
        <v>95</v>
      </c>
      <c r="H12" s="49">
        <f t="shared" ref="H12:H30" si="1">B12+C12-D12</f>
        <v>9761</v>
      </c>
      <c r="I12" s="54">
        <v>85</v>
      </c>
    </row>
    <row r="13" spans="1:14" x14ac:dyDescent="0.25">
      <c r="A13" s="29" t="s">
        <v>92</v>
      </c>
      <c r="B13" s="55">
        <v>25629</v>
      </c>
      <c r="C13" s="52">
        <v>1178</v>
      </c>
      <c r="D13" s="47">
        <f t="shared" si="0"/>
        <v>3407</v>
      </c>
      <c r="E13" s="53">
        <v>1098</v>
      </c>
      <c r="F13" s="53">
        <v>1702</v>
      </c>
      <c r="G13" s="53">
        <v>607</v>
      </c>
      <c r="H13" s="49">
        <f t="shared" si="1"/>
        <v>23400</v>
      </c>
      <c r="I13" s="56">
        <v>2271</v>
      </c>
      <c r="J13" s="65"/>
    </row>
    <row r="14" spans="1:14" x14ac:dyDescent="0.25">
      <c r="A14" s="29" t="s">
        <v>93</v>
      </c>
      <c r="B14" s="55">
        <v>3134</v>
      </c>
      <c r="C14" s="52">
        <v>1561</v>
      </c>
      <c r="D14" s="47">
        <f t="shared" si="0"/>
        <v>218</v>
      </c>
      <c r="E14" s="53">
        <v>124</v>
      </c>
      <c r="F14" s="53">
        <v>69</v>
      </c>
      <c r="G14" s="53">
        <v>25</v>
      </c>
      <c r="H14" s="49">
        <f t="shared" si="1"/>
        <v>4477</v>
      </c>
      <c r="I14" s="56">
        <v>70</v>
      </c>
      <c r="J14" s="65"/>
    </row>
    <row r="15" spans="1:14" x14ac:dyDescent="0.25">
      <c r="A15" s="29" t="s">
        <v>94</v>
      </c>
      <c r="B15" s="55">
        <v>12805</v>
      </c>
      <c r="C15" s="52">
        <v>7441</v>
      </c>
      <c r="D15" s="47">
        <f t="shared" si="0"/>
        <v>10281</v>
      </c>
      <c r="E15" s="53">
        <v>8692</v>
      </c>
      <c r="F15" s="53">
        <v>975</v>
      </c>
      <c r="G15" s="53">
        <v>614</v>
      </c>
      <c r="H15" s="49">
        <f t="shared" si="1"/>
        <v>9965</v>
      </c>
      <c r="I15" s="56">
        <v>1306</v>
      </c>
      <c r="J15" s="66"/>
    </row>
    <row r="16" spans="1:14" x14ac:dyDescent="0.25">
      <c r="A16" s="29" t="s">
        <v>95</v>
      </c>
      <c r="B16" s="55">
        <v>1848</v>
      </c>
      <c r="C16" s="52">
        <v>871</v>
      </c>
      <c r="D16" s="47">
        <f t="shared" si="0"/>
        <v>724</v>
      </c>
      <c r="E16" s="53">
        <v>549</v>
      </c>
      <c r="F16" s="53">
        <v>127</v>
      </c>
      <c r="G16" s="53">
        <v>48</v>
      </c>
      <c r="H16" s="49">
        <f t="shared" si="1"/>
        <v>1995</v>
      </c>
      <c r="I16" s="56">
        <v>168</v>
      </c>
    </row>
    <row r="17" spans="1:9" x14ac:dyDescent="0.25">
      <c r="A17" s="30" t="s">
        <v>96</v>
      </c>
      <c r="B17" s="55">
        <v>664</v>
      </c>
      <c r="C17" s="52">
        <v>180</v>
      </c>
      <c r="D17" s="47">
        <f t="shared" si="0"/>
        <v>185</v>
      </c>
      <c r="E17" s="53">
        <v>154</v>
      </c>
      <c r="F17" s="53">
        <v>24</v>
      </c>
      <c r="G17" s="53">
        <v>7</v>
      </c>
      <c r="H17" s="49">
        <f t="shared" si="1"/>
        <v>659</v>
      </c>
      <c r="I17" s="56">
        <v>60</v>
      </c>
    </row>
    <row r="18" spans="1:9" x14ac:dyDescent="0.25">
      <c r="A18" s="29" t="s">
        <v>97</v>
      </c>
      <c r="B18" s="55">
        <v>12698</v>
      </c>
      <c r="C18" s="52">
        <v>11257</v>
      </c>
      <c r="D18" s="47">
        <f t="shared" si="0"/>
        <v>11896</v>
      </c>
      <c r="E18" s="53">
        <v>8953</v>
      </c>
      <c r="F18" s="53">
        <v>2331</v>
      </c>
      <c r="G18" s="53">
        <v>612</v>
      </c>
      <c r="H18" s="49">
        <f t="shared" si="1"/>
        <v>12059</v>
      </c>
      <c r="I18" s="56">
        <v>1793</v>
      </c>
    </row>
    <row r="19" spans="1:9" x14ac:dyDescent="0.25">
      <c r="A19" s="29" t="s">
        <v>98</v>
      </c>
      <c r="B19" s="55">
        <v>170</v>
      </c>
      <c r="C19" s="52">
        <v>122</v>
      </c>
      <c r="D19" s="47">
        <f t="shared" si="0"/>
        <v>120</v>
      </c>
      <c r="E19" s="53">
        <v>95</v>
      </c>
      <c r="F19" s="53">
        <v>18</v>
      </c>
      <c r="G19" s="53">
        <v>7</v>
      </c>
      <c r="H19" s="49">
        <f t="shared" si="1"/>
        <v>172</v>
      </c>
      <c r="I19" s="56">
        <v>22</v>
      </c>
    </row>
    <row r="20" spans="1:9" x14ac:dyDescent="0.25">
      <c r="A20" s="29" t="s">
        <v>99</v>
      </c>
      <c r="B20" s="55">
        <v>14944</v>
      </c>
      <c r="C20" s="52">
        <v>3798</v>
      </c>
      <c r="D20" s="47">
        <f t="shared" si="0"/>
        <v>4790</v>
      </c>
      <c r="E20" s="53">
        <v>2071</v>
      </c>
      <c r="F20" s="53">
        <v>2334</v>
      </c>
      <c r="G20" s="53">
        <v>385</v>
      </c>
      <c r="H20" s="49">
        <f t="shared" si="1"/>
        <v>13952</v>
      </c>
      <c r="I20" s="56">
        <v>1796</v>
      </c>
    </row>
    <row r="21" spans="1:9" x14ac:dyDescent="0.25">
      <c r="A21" s="29" t="s">
        <v>100</v>
      </c>
      <c r="B21" s="55">
        <v>10155</v>
      </c>
      <c r="C21" s="52">
        <v>2214</v>
      </c>
      <c r="D21" s="47">
        <f t="shared" si="0"/>
        <v>1909</v>
      </c>
      <c r="E21" s="53">
        <v>1042</v>
      </c>
      <c r="F21" s="53">
        <v>727</v>
      </c>
      <c r="G21" s="53">
        <v>140</v>
      </c>
      <c r="H21" s="49">
        <f t="shared" si="1"/>
        <v>10460</v>
      </c>
      <c r="I21" s="56">
        <v>1274</v>
      </c>
    </row>
    <row r="22" spans="1:9" x14ac:dyDescent="0.25">
      <c r="A22" s="29" t="s">
        <v>101</v>
      </c>
      <c r="B22" s="55">
        <v>11687</v>
      </c>
      <c r="C22" s="52">
        <v>1627</v>
      </c>
      <c r="D22" s="47">
        <f t="shared" si="0"/>
        <v>1431</v>
      </c>
      <c r="E22" s="53">
        <v>777</v>
      </c>
      <c r="F22" s="53">
        <v>514</v>
      </c>
      <c r="G22" s="53">
        <v>140</v>
      </c>
      <c r="H22" s="49">
        <f t="shared" si="1"/>
        <v>11883</v>
      </c>
      <c r="I22" s="56">
        <v>1569</v>
      </c>
    </row>
    <row r="23" spans="1:9" x14ac:dyDescent="0.25">
      <c r="A23" s="29" t="s">
        <v>102</v>
      </c>
      <c r="B23" s="55">
        <v>9918</v>
      </c>
      <c r="C23" s="52">
        <v>1306</v>
      </c>
      <c r="D23" s="47">
        <f t="shared" si="0"/>
        <v>2181</v>
      </c>
      <c r="E23" s="53">
        <v>851</v>
      </c>
      <c r="F23" s="53">
        <v>1191</v>
      </c>
      <c r="G23" s="53">
        <v>139</v>
      </c>
      <c r="H23" s="49">
        <f t="shared" si="1"/>
        <v>9043</v>
      </c>
      <c r="I23" s="56">
        <v>1265</v>
      </c>
    </row>
    <row r="24" spans="1:9" x14ac:dyDescent="0.25">
      <c r="A24" s="29" t="s">
        <v>103</v>
      </c>
      <c r="B24" s="55">
        <v>656</v>
      </c>
      <c r="C24" s="52">
        <v>189</v>
      </c>
      <c r="D24" s="47">
        <f t="shared" si="0"/>
        <v>125</v>
      </c>
      <c r="E24" s="53">
        <v>62</v>
      </c>
      <c r="F24" s="53">
        <v>43</v>
      </c>
      <c r="G24" s="53">
        <v>20</v>
      </c>
      <c r="H24" s="49">
        <f t="shared" si="1"/>
        <v>720</v>
      </c>
      <c r="I24" s="56">
        <v>88</v>
      </c>
    </row>
    <row r="25" spans="1:9" x14ac:dyDescent="0.25">
      <c r="A25" s="29" t="s">
        <v>104</v>
      </c>
      <c r="B25" s="55">
        <v>2475</v>
      </c>
      <c r="C25" s="52">
        <v>629</v>
      </c>
      <c r="D25" s="47">
        <f t="shared" si="0"/>
        <v>605</v>
      </c>
      <c r="E25" s="53">
        <v>495</v>
      </c>
      <c r="F25" s="53">
        <v>72</v>
      </c>
      <c r="G25" s="53">
        <v>38</v>
      </c>
      <c r="H25" s="49">
        <f t="shared" si="1"/>
        <v>2499</v>
      </c>
      <c r="I25" s="56">
        <v>333</v>
      </c>
    </row>
    <row r="26" spans="1:9" x14ac:dyDescent="0.25">
      <c r="A26" s="29" t="s">
        <v>105</v>
      </c>
      <c r="B26" s="55">
        <v>1386</v>
      </c>
      <c r="C26" s="52">
        <v>5311</v>
      </c>
      <c r="D26" s="47">
        <f t="shared" si="0"/>
        <v>5650</v>
      </c>
      <c r="E26" s="53">
        <v>5375</v>
      </c>
      <c r="F26" s="53">
        <v>252</v>
      </c>
      <c r="G26" s="53">
        <v>23</v>
      </c>
      <c r="H26" s="49">
        <f t="shared" si="1"/>
        <v>1047</v>
      </c>
      <c r="I26" s="56">
        <v>0</v>
      </c>
    </row>
    <row r="27" spans="1:9" x14ac:dyDescent="0.25">
      <c r="A27" s="29" t="s">
        <v>106</v>
      </c>
      <c r="B27" s="55">
        <v>0</v>
      </c>
      <c r="C27" s="52">
        <v>54</v>
      </c>
      <c r="D27" s="47">
        <f t="shared" si="0"/>
        <v>49</v>
      </c>
      <c r="E27" s="53">
        <v>49</v>
      </c>
      <c r="F27" s="53">
        <v>0</v>
      </c>
      <c r="G27" s="53">
        <v>0</v>
      </c>
      <c r="H27" s="49">
        <f t="shared" si="1"/>
        <v>5</v>
      </c>
      <c r="I27" s="56">
        <v>0</v>
      </c>
    </row>
    <row r="28" spans="1:9" x14ac:dyDescent="0.25">
      <c r="A28" s="29" t="s">
        <v>107</v>
      </c>
      <c r="B28" s="55">
        <v>67</v>
      </c>
      <c r="C28" s="52">
        <v>220</v>
      </c>
      <c r="D28" s="47">
        <f t="shared" si="0"/>
        <v>217</v>
      </c>
      <c r="E28" s="53">
        <v>208</v>
      </c>
      <c r="F28" s="53">
        <v>8</v>
      </c>
      <c r="G28" s="53">
        <v>1</v>
      </c>
      <c r="H28" s="49">
        <f t="shared" si="1"/>
        <v>70</v>
      </c>
      <c r="I28" s="56">
        <v>5</v>
      </c>
    </row>
    <row r="29" spans="1:9" ht="31.5" x14ac:dyDescent="0.25">
      <c r="A29" s="31" t="s">
        <v>108</v>
      </c>
      <c r="B29" s="55">
        <v>5544</v>
      </c>
      <c r="C29" s="52">
        <v>1281</v>
      </c>
      <c r="D29" s="47">
        <f t="shared" si="0"/>
        <v>1054</v>
      </c>
      <c r="E29" s="53">
        <v>598</v>
      </c>
      <c r="F29" s="53">
        <v>377</v>
      </c>
      <c r="G29" s="53">
        <v>79</v>
      </c>
      <c r="H29" s="49">
        <f t="shared" si="1"/>
        <v>5771</v>
      </c>
      <c r="I29" s="56">
        <v>857</v>
      </c>
    </row>
    <row r="30" spans="1:9" x14ac:dyDescent="0.25">
      <c r="A30" s="29" t="s">
        <v>109</v>
      </c>
      <c r="B30" s="55">
        <v>2019</v>
      </c>
      <c r="C30" s="52">
        <v>1258</v>
      </c>
      <c r="D30" s="47">
        <f t="shared" si="0"/>
        <v>745</v>
      </c>
      <c r="E30" s="53">
        <v>402</v>
      </c>
      <c r="F30" s="53">
        <v>301</v>
      </c>
      <c r="G30" s="53">
        <v>42</v>
      </c>
      <c r="H30" s="49">
        <f t="shared" si="1"/>
        <v>2532</v>
      </c>
      <c r="I30" s="54">
        <v>600</v>
      </c>
    </row>
    <row r="31" spans="1:9" ht="16.5" thickBot="1" x14ac:dyDescent="0.3">
      <c r="A31" s="32" t="s">
        <v>110</v>
      </c>
      <c r="B31" s="58">
        <f t="shared" ref="B31:I31" si="2">SUM(B11:B30)</f>
        <v>251931</v>
      </c>
      <c r="C31" s="59">
        <f t="shared" si="2"/>
        <v>48506</v>
      </c>
      <c r="D31" s="60">
        <f t="shared" si="2"/>
        <v>57648</v>
      </c>
      <c r="E31" s="61">
        <f t="shared" si="2"/>
        <v>36936</v>
      </c>
      <c r="F31" s="61">
        <f t="shared" si="2"/>
        <v>16332</v>
      </c>
      <c r="G31" s="61">
        <f t="shared" si="2"/>
        <v>4380</v>
      </c>
      <c r="H31" s="62">
        <f t="shared" si="2"/>
        <v>242789</v>
      </c>
      <c r="I31" s="63">
        <f t="shared" si="2"/>
        <v>22090</v>
      </c>
    </row>
    <row r="32" spans="1:9" x14ac:dyDescent="0.25">
      <c r="A32" s="33"/>
      <c r="B32" s="33"/>
      <c r="C32" s="18"/>
      <c r="D32" s="18"/>
      <c r="E32" s="18"/>
      <c r="F32" s="18"/>
      <c r="G32" s="18"/>
      <c r="H32" s="18"/>
      <c r="I32" s="17"/>
    </row>
    <row r="33" spans="1:14" ht="18.75" customHeight="1" x14ac:dyDescent="0.25">
      <c r="A33" s="118" t="s">
        <v>111</v>
      </c>
      <c r="B33" s="118"/>
      <c r="C33" s="18"/>
      <c r="D33" s="18"/>
      <c r="E33" s="18"/>
      <c r="F33" s="18"/>
      <c r="G33" s="18"/>
      <c r="H33" s="18"/>
      <c r="I33" s="17"/>
    </row>
    <row r="34" spans="1:14" ht="18.75" customHeight="1" x14ac:dyDescent="0.25">
      <c r="A34" s="118" t="s">
        <v>112</v>
      </c>
      <c r="B34" s="118"/>
      <c r="C34" s="34"/>
      <c r="D34" s="34"/>
      <c r="E34" s="34"/>
      <c r="F34" s="34"/>
      <c r="G34" s="33"/>
      <c r="H34" s="33"/>
      <c r="I34" s="17"/>
    </row>
    <row r="35" spans="1:14" ht="22.5" customHeight="1" x14ac:dyDescent="0.25">
      <c r="A35" s="95"/>
      <c r="B35" s="95"/>
      <c r="C35" s="34"/>
      <c r="D35" s="34"/>
      <c r="E35" s="34"/>
      <c r="F35" s="34"/>
      <c r="G35" s="33"/>
      <c r="H35" s="33"/>
      <c r="I35" s="17"/>
    </row>
    <row r="36" spans="1:14" ht="14.25" customHeight="1" x14ac:dyDescent="0.25">
      <c r="A36" s="119" t="s">
        <v>113</v>
      </c>
      <c r="B36" s="119"/>
      <c r="C36" s="119"/>
      <c r="D36" s="119"/>
      <c r="E36" s="119"/>
      <c r="F36" s="119"/>
      <c r="G36" s="119"/>
      <c r="H36" s="119"/>
      <c r="I36" s="119"/>
    </row>
    <row r="37" spans="1:14" ht="15" x14ac:dyDescent="0.25">
      <c r="A37" s="119" t="s">
        <v>114</v>
      </c>
      <c r="B37" s="119"/>
      <c r="C37" s="119"/>
      <c r="D37" s="119"/>
      <c r="E37" s="119"/>
      <c r="F37" s="119"/>
      <c r="G37" s="119"/>
      <c r="H37" s="119"/>
      <c r="I37" s="119"/>
    </row>
    <row r="38" spans="1:14" ht="15" x14ac:dyDescent="0.25">
      <c r="A38" s="119" t="s">
        <v>115</v>
      </c>
      <c r="B38" s="119"/>
      <c r="C38" s="119"/>
      <c r="D38" s="119"/>
      <c r="E38" s="119"/>
      <c r="F38" s="119"/>
      <c r="G38" s="119"/>
      <c r="H38" s="119"/>
      <c r="I38" s="119"/>
    </row>
    <row r="39" spans="1:14" ht="15" x14ac:dyDescent="0.25">
      <c r="A39" s="96"/>
      <c r="B39" s="96"/>
      <c r="C39" s="96"/>
      <c r="D39" s="96"/>
      <c r="E39" s="96"/>
      <c r="F39" s="96"/>
      <c r="G39" s="96"/>
      <c r="H39" s="96"/>
      <c r="I39" s="96"/>
    </row>
    <row r="40" spans="1:14" ht="15.75" customHeight="1" x14ac:dyDescent="0.3">
      <c r="A40" s="114" t="s">
        <v>116</v>
      </c>
      <c r="B40" s="114"/>
      <c r="C40" s="114"/>
      <c r="D40" s="114"/>
      <c r="E40" s="114"/>
      <c r="F40" s="114"/>
      <c r="G40" s="114"/>
      <c r="H40" s="114"/>
      <c r="I40" s="114"/>
      <c r="J40" s="114"/>
      <c r="K40" s="114"/>
      <c r="L40" s="114"/>
      <c r="M40" s="114"/>
      <c r="N40" s="114"/>
    </row>
    <row r="41" spans="1:14" ht="15.75" customHeight="1" thickBot="1" x14ac:dyDescent="0.35">
      <c r="A41" s="94"/>
      <c r="B41" s="94"/>
      <c r="C41" s="94"/>
      <c r="D41" s="94"/>
      <c r="E41" s="94"/>
      <c r="F41" s="94"/>
      <c r="G41" s="94"/>
      <c r="H41" s="94"/>
      <c r="I41" s="94"/>
    </row>
    <row r="42" spans="1:14" ht="30" customHeight="1" x14ac:dyDescent="0.25">
      <c r="A42" s="115" t="s">
        <v>117</v>
      </c>
      <c r="B42" s="116"/>
      <c r="C42" s="35"/>
      <c r="D42" s="36"/>
      <c r="E42" s="36"/>
      <c r="F42" s="36"/>
      <c r="G42" s="33"/>
      <c r="H42" s="33"/>
      <c r="I42" s="17"/>
    </row>
    <row r="43" spans="1:14" ht="60" x14ac:dyDescent="0.25">
      <c r="A43" s="37"/>
      <c r="B43" s="38" t="s">
        <v>118</v>
      </c>
      <c r="C43" s="35"/>
      <c r="D43" s="36"/>
      <c r="E43" s="36"/>
      <c r="F43" s="36"/>
      <c r="G43" s="33"/>
      <c r="H43" s="33"/>
      <c r="I43" s="17"/>
    </row>
    <row r="44" spans="1:14" x14ac:dyDescent="0.25">
      <c r="A44" s="37" t="s">
        <v>119</v>
      </c>
      <c r="B44" s="56">
        <v>4242</v>
      </c>
      <c r="C44" s="17"/>
      <c r="D44" s="36"/>
      <c r="E44" s="36"/>
      <c r="F44" s="36"/>
      <c r="G44" s="17"/>
      <c r="H44" s="17"/>
      <c r="I44" s="17"/>
    </row>
    <row r="45" spans="1:14" ht="30" x14ac:dyDescent="0.25">
      <c r="A45" s="39" t="s">
        <v>120</v>
      </c>
      <c r="B45" s="56">
        <v>893</v>
      </c>
      <c r="C45" s="17"/>
      <c r="D45" s="36"/>
      <c r="E45" s="36"/>
      <c r="F45" s="36"/>
      <c r="G45" s="17"/>
      <c r="H45" s="17"/>
      <c r="I45" s="17"/>
    </row>
    <row r="46" spans="1:14" ht="30" x14ac:dyDescent="0.25">
      <c r="A46" s="39" t="s">
        <v>121</v>
      </c>
      <c r="B46" s="56">
        <v>183</v>
      </c>
      <c r="C46" s="18"/>
      <c r="D46" s="36"/>
      <c r="E46" s="36"/>
      <c r="F46" s="36"/>
      <c r="G46" s="17"/>
      <c r="H46" s="17"/>
      <c r="I46" s="17"/>
    </row>
    <row r="47" spans="1:14" ht="30" x14ac:dyDescent="0.25">
      <c r="A47" s="39" t="s">
        <v>122</v>
      </c>
      <c r="B47" s="56">
        <v>5</v>
      </c>
      <c r="C47" s="18"/>
      <c r="D47" s="36"/>
      <c r="E47" s="36"/>
      <c r="F47" s="36"/>
      <c r="G47" s="17"/>
      <c r="H47" s="17"/>
      <c r="I47" s="17"/>
    </row>
    <row r="48" spans="1:14" ht="30" x14ac:dyDescent="0.25">
      <c r="A48" s="39" t="s">
        <v>123</v>
      </c>
      <c r="B48" s="56">
        <v>1</v>
      </c>
      <c r="C48" s="18"/>
      <c r="D48" s="36"/>
      <c r="E48" s="36"/>
      <c r="F48" s="36"/>
      <c r="G48" s="17"/>
      <c r="H48" s="17"/>
      <c r="I48" s="17"/>
    </row>
    <row r="49" spans="1:9" ht="16.5" thickBot="1" x14ac:dyDescent="0.3">
      <c r="A49" s="40" t="s">
        <v>110</v>
      </c>
      <c r="B49" s="57">
        <f>SUM(B44:B48)</f>
        <v>5324</v>
      </c>
      <c r="C49" s="18"/>
      <c r="D49" s="36"/>
      <c r="E49" s="36"/>
      <c r="F49" s="36"/>
      <c r="G49" s="17"/>
      <c r="H49" s="17"/>
      <c r="I49" s="17"/>
    </row>
    <row r="50" spans="1:9" x14ac:dyDescent="0.25">
      <c r="A50" s="41"/>
      <c r="B50" s="41"/>
      <c r="C50" s="18"/>
      <c r="D50" s="18"/>
      <c r="E50" s="18"/>
      <c r="F50" s="18"/>
      <c r="G50" s="17"/>
      <c r="H50" s="17"/>
      <c r="I50" s="17"/>
    </row>
    <row r="51" spans="1:9" x14ac:dyDescent="0.25">
      <c r="A51" s="42" t="s">
        <v>124</v>
      </c>
      <c r="B51" s="42"/>
      <c r="C51" s="18"/>
      <c r="D51" s="18"/>
      <c r="E51" s="18"/>
      <c r="F51" s="18"/>
      <c r="G51" s="17"/>
      <c r="H51" s="17"/>
      <c r="I51" s="17"/>
    </row>
  </sheetData>
  <mergeCells count="18">
    <mergeCell ref="C8:C10"/>
    <mergeCell ref="D8:D10"/>
    <mergeCell ref="E8:G8"/>
    <mergeCell ref="A1:N1"/>
    <mergeCell ref="A40:N40"/>
    <mergeCell ref="A42:B42"/>
    <mergeCell ref="G9:G10"/>
    <mergeCell ref="A33:B33"/>
    <mergeCell ref="A34:B34"/>
    <mergeCell ref="A36:I36"/>
    <mergeCell ref="A37:I37"/>
    <mergeCell ref="A38:I38"/>
    <mergeCell ref="H8:H10"/>
    <mergeCell ref="I8:I10"/>
    <mergeCell ref="E9:E10"/>
    <mergeCell ref="F9:F10"/>
    <mergeCell ref="A8:A10"/>
    <mergeCell ref="B8:B10"/>
  </mergeCells>
  <dataValidations count="2">
    <dataValidation type="whole" operator="greaterThanOrEqual" allowBlank="1" showInputMessage="1" showErrorMessage="1" sqref="VSC983051:VSC983070 IX44:IX48 ST44:ST48 ACP44:ACP48 AML44:AML48 AWH44:AWH48 BGD44:BGD48 BPZ44:BPZ48 BZV44:BZV48 CJR44:CJR48 CTN44:CTN48 DDJ44:DDJ48 DNF44:DNF48 DXB44:DXB48 EGX44:EGX48 EQT44:EQT48 FAP44:FAP48 FKL44:FKL48 FUH44:FUH48 GED44:GED48 GNZ44:GNZ48 GXV44:GXV48 HHR44:HHR48 HRN44:HRN48 IBJ44:IBJ48 ILF44:ILF48 IVB44:IVB48 JEX44:JEX48 JOT44:JOT48 JYP44:JYP48 KIL44:KIL48 KSH44:KSH48 LCD44:LCD48 LLZ44:LLZ48 LVV44:LVV48 MFR44:MFR48 MPN44:MPN48 MZJ44:MZJ48 NJF44:NJF48 NTB44:NTB48 OCX44:OCX48 OMT44:OMT48 OWP44:OWP48 PGL44:PGL48 PQH44:PQH48 QAD44:QAD48 QJZ44:QJZ48 QTV44:QTV48 RDR44:RDR48 RNN44:RNN48 RXJ44:RXJ48 SHF44:SHF48 SRB44:SRB48 TAX44:TAX48 TKT44:TKT48 TUP44:TUP48 UEL44:UEL48 UOH44:UOH48 UYD44:UYD48 VHZ44:VHZ48 VRV44:VRV48 WBR44:WBR48 WLN44:WLN48 WVJ44:WVJ48 B65580:B65584 IX65580:IX65584 ST65580:ST65584 ACP65580:ACP65584 AML65580:AML65584 AWH65580:AWH65584 BGD65580:BGD65584 BPZ65580:BPZ65584 BZV65580:BZV65584 CJR65580:CJR65584 CTN65580:CTN65584 DDJ65580:DDJ65584 DNF65580:DNF65584 DXB65580:DXB65584 EGX65580:EGX65584 EQT65580:EQT65584 FAP65580:FAP65584 FKL65580:FKL65584 FUH65580:FUH65584 GED65580:GED65584 GNZ65580:GNZ65584 GXV65580:GXV65584 HHR65580:HHR65584 HRN65580:HRN65584 IBJ65580:IBJ65584 ILF65580:ILF65584 IVB65580:IVB65584 JEX65580:JEX65584 JOT65580:JOT65584 JYP65580:JYP65584 KIL65580:KIL65584 KSH65580:KSH65584 LCD65580:LCD65584 LLZ65580:LLZ65584 LVV65580:LVV65584 MFR65580:MFR65584 MPN65580:MPN65584 MZJ65580:MZJ65584 NJF65580:NJF65584 NTB65580:NTB65584 OCX65580:OCX65584 OMT65580:OMT65584 OWP65580:OWP65584 PGL65580:PGL65584 PQH65580:PQH65584 QAD65580:QAD65584 QJZ65580:QJZ65584 QTV65580:QTV65584 RDR65580:RDR65584 RNN65580:RNN65584 RXJ65580:RXJ65584 SHF65580:SHF65584 SRB65580:SRB65584 TAX65580:TAX65584 TKT65580:TKT65584 TUP65580:TUP65584 UEL65580:UEL65584 UOH65580:UOH65584 UYD65580:UYD65584 VHZ65580:VHZ65584 VRV65580:VRV65584 WBR65580:WBR65584 WLN65580:WLN65584 WVJ65580:WVJ65584 B131116:B131120 IX131116:IX131120 ST131116:ST131120 ACP131116:ACP131120 AML131116:AML131120 AWH131116:AWH131120 BGD131116:BGD131120 BPZ131116:BPZ131120 BZV131116:BZV131120 CJR131116:CJR131120 CTN131116:CTN131120 DDJ131116:DDJ131120 DNF131116:DNF131120 DXB131116:DXB131120 EGX131116:EGX131120 EQT131116:EQT131120 FAP131116:FAP131120 FKL131116:FKL131120 FUH131116:FUH131120 GED131116:GED131120 GNZ131116:GNZ131120 GXV131116:GXV131120 HHR131116:HHR131120 HRN131116:HRN131120 IBJ131116:IBJ131120 ILF131116:ILF131120 IVB131116:IVB131120 JEX131116:JEX131120 JOT131116:JOT131120 JYP131116:JYP131120 KIL131116:KIL131120 KSH131116:KSH131120 LCD131116:LCD131120 LLZ131116:LLZ131120 LVV131116:LVV131120 MFR131116:MFR131120 MPN131116:MPN131120 MZJ131116:MZJ131120 NJF131116:NJF131120 NTB131116:NTB131120 OCX131116:OCX131120 OMT131116:OMT131120 OWP131116:OWP131120 PGL131116:PGL131120 PQH131116:PQH131120 QAD131116:QAD131120 QJZ131116:QJZ131120 QTV131116:QTV131120 RDR131116:RDR131120 RNN131116:RNN131120 RXJ131116:RXJ131120 SHF131116:SHF131120 SRB131116:SRB131120 TAX131116:TAX131120 TKT131116:TKT131120 TUP131116:TUP131120 UEL131116:UEL131120 UOH131116:UOH131120 UYD131116:UYD131120 VHZ131116:VHZ131120 VRV131116:VRV131120 WBR131116:WBR131120 WLN131116:WLN131120 WVJ131116:WVJ131120 B196652:B196656 IX196652:IX196656 ST196652:ST196656 ACP196652:ACP196656 AML196652:AML196656 AWH196652:AWH196656 BGD196652:BGD196656 BPZ196652:BPZ196656 BZV196652:BZV196656 CJR196652:CJR196656 CTN196652:CTN196656 DDJ196652:DDJ196656 DNF196652:DNF196656 DXB196652:DXB196656 EGX196652:EGX196656 EQT196652:EQT196656 FAP196652:FAP196656 FKL196652:FKL196656 FUH196652:FUH196656 GED196652:GED196656 GNZ196652:GNZ196656 GXV196652:GXV196656 HHR196652:HHR196656 HRN196652:HRN196656 IBJ196652:IBJ196656 ILF196652:ILF196656 IVB196652:IVB196656 JEX196652:JEX196656 JOT196652:JOT196656 JYP196652:JYP196656 KIL196652:KIL196656 KSH196652:KSH196656 LCD196652:LCD196656 LLZ196652:LLZ196656 LVV196652:LVV196656 MFR196652:MFR196656 MPN196652:MPN196656 MZJ196652:MZJ196656 NJF196652:NJF196656 NTB196652:NTB196656 OCX196652:OCX196656 OMT196652:OMT196656 OWP196652:OWP196656 PGL196652:PGL196656 PQH196652:PQH196656 QAD196652:QAD196656 QJZ196652:QJZ196656 QTV196652:QTV196656 RDR196652:RDR196656 RNN196652:RNN196656 RXJ196652:RXJ196656 SHF196652:SHF196656 SRB196652:SRB196656 TAX196652:TAX196656 TKT196652:TKT196656 TUP196652:TUP196656 UEL196652:UEL196656 UOH196652:UOH196656 UYD196652:UYD196656 VHZ196652:VHZ196656 VRV196652:VRV196656 WBR196652:WBR196656 WLN196652:WLN196656 WVJ196652:WVJ196656 B262188:B262192 IX262188:IX262192 ST262188:ST262192 ACP262188:ACP262192 AML262188:AML262192 AWH262188:AWH262192 BGD262188:BGD262192 BPZ262188:BPZ262192 BZV262188:BZV262192 CJR262188:CJR262192 CTN262188:CTN262192 DDJ262188:DDJ262192 DNF262188:DNF262192 DXB262188:DXB262192 EGX262188:EGX262192 EQT262188:EQT262192 FAP262188:FAP262192 FKL262188:FKL262192 FUH262188:FUH262192 GED262188:GED262192 GNZ262188:GNZ262192 GXV262188:GXV262192 HHR262188:HHR262192 HRN262188:HRN262192 IBJ262188:IBJ262192 ILF262188:ILF262192 IVB262188:IVB262192 JEX262188:JEX262192 JOT262188:JOT262192 JYP262188:JYP262192 KIL262188:KIL262192 KSH262188:KSH262192 LCD262188:LCD262192 LLZ262188:LLZ262192 LVV262188:LVV262192 MFR262188:MFR262192 MPN262188:MPN262192 MZJ262188:MZJ262192 NJF262188:NJF262192 NTB262188:NTB262192 OCX262188:OCX262192 OMT262188:OMT262192 OWP262188:OWP262192 PGL262188:PGL262192 PQH262188:PQH262192 QAD262188:QAD262192 QJZ262188:QJZ262192 QTV262188:QTV262192 RDR262188:RDR262192 RNN262188:RNN262192 RXJ262188:RXJ262192 SHF262188:SHF262192 SRB262188:SRB262192 TAX262188:TAX262192 TKT262188:TKT262192 TUP262188:TUP262192 UEL262188:UEL262192 UOH262188:UOH262192 UYD262188:UYD262192 VHZ262188:VHZ262192 VRV262188:VRV262192 WBR262188:WBR262192 WLN262188:WLN262192 WVJ262188:WVJ262192 B327724:B327728 IX327724:IX327728 ST327724:ST327728 ACP327724:ACP327728 AML327724:AML327728 AWH327724:AWH327728 BGD327724:BGD327728 BPZ327724:BPZ327728 BZV327724:BZV327728 CJR327724:CJR327728 CTN327724:CTN327728 DDJ327724:DDJ327728 DNF327724:DNF327728 DXB327724:DXB327728 EGX327724:EGX327728 EQT327724:EQT327728 FAP327724:FAP327728 FKL327724:FKL327728 FUH327724:FUH327728 GED327724:GED327728 GNZ327724:GNZ327728 GXV327724:GXV327728 HHR327724:HHR327728 HRN327724:HRN327728 IBJ327724:IBJ327728 ILF327724:ILF327728 IVB327724:IVB327728 JEX327724:JEX327728 JOT327724:JOT327728 JYP327724:JYP327728 KIL327724:KIL327728 KSH327724:KSH327728 LCD327724:LCD327728 LLZ327724:LLZ327728 LVV327724:LVV327728 MFR327724:MFR327728 MPN327724:MPN327728 MZJ327724:MZJ327728 NJF327724:NJF327728 NTB327724:NTB327728 OCX327724:OCX327728 OMT327724:OMT327728 OWP327724:OWP327728 PGL327724:PGL327728 PQH327724:PQH327728 QAD327724:QAD327728 QJZ327724:QJZ327728 QTV327724:QTV327728 RDR327724:RDR327728 RNN327724:RNN327728 RXJ327724:RXJ327728 SHF327724:SHF327728 SRB327724:SRB327728 TAX327724:TAX327728 TKT327724:TKT327728 TUP327724:TUP327728 UEL327724:UEL327728 UOH327724:UOH327728 UYD327724:UYD327728 VHZ327724:VHZ327728 VRV327724:VRV327728 WBR327724:WBR327728 WLN327724:WLN327728 WVJ327724:WVJ327728 B393260:B393264 IX393260:IX393264 ST393260:ST393264 ACP393260:ACP393264 AML393260:AML393264 AWH393260:AWH393264 BGD393260:BGD393264 BPZ393260:BPZ393264 BZV393260:BZV393264 CJR393260:CJR393264 CTN393260:CTN393264 DDJ393260:DDJ393264 DNF393260:DNF393264 DXB393260:DXB393264 EGX393260:EGX393264 EQT393260:EQT393264 FAP393260:FAP393264 FKL393260:FKL393264 FUH393260:FUH393264 GED393260:GED393264 GNZ393260:GNZ393264 GXV393260:GXV393264 HHR393260:HHR393264 HRN393260:HRN393264 IBJ393260:IBJ393264 ILF393260:ILF393264 IVB393260:IVB393264 JEX393260:JEX393264 JOT393260:JOT393264 JYP393260:JYP393264 KIL393260:KIL393264 KSH393260:KSH393264 LCD393260:LCD393264 LLZ393260:LLZ393264 LVV393260:LVV393264 MFR393260:MFR393264 MPN393260:MPN393264 MZJ393260:MZJ393264 NJF393260:NJF393264 NTB393260:NTB393264 OCX393260:OCX393264 OMT393260:OMT393264 OWP393260:OWP393264 PGL393260:PGL393264 PQH393260:PQH393264 QAD393260:QAD393264 QJZ393260:QJZ393264 QTV393260:QTV393264 RDR393260:RDR393264 RNN393260:RNN393264 RXJ393260:RXJ393264 SHF393260:SHF393264 SRB393260:SRB393264 TAX393260:TAX393264 TKT393260:TKT393264 TUP393260:TUP393264 UEL393260:UEL393264 UOH393260:UOH393264 UYD393260:UYD393264 VHZ393260:VHZ393264 VRV393260:VRV393264 WBR393260:WBR393264 WLN393260:WLN393264 WVJ393260:WVJ393264 B458796:B458800 IX458796:IX458800 ST458796:ST458800 ACP458796:ACP458800 AML458796:AML458800 AWH458796:AWH458800 BGD458796:BGD458800 BPZ458796:BPZ458800 BZV458796:BZV458800 CJR458796:CJR458800 CTN458796:CTN458800 DDJ458796:DDJ458800 DNF458796:DNF458800 DXB458796:DXB458800 EGX458796:EGX458800 EQT458796:EQT458800 FAP458796:FAP458800 FKL458796:FKL458800 FUH458796:FUH458800 GED458796:GED458800 GNZ458796:GNZ458800 GXV458796:GXV458800 HHR458796:HHR458800 HRN458796:HRN458800 IBJ458796:IBJ458800 ILF458796:ILF458800 IVB458796:IVB458800 JEX458796:JEX458800 JOT458796:JOT458800 JYP458796:JYP458800 KIL458796:KIL458800 KSH458796:KSH458800 LCD458796:LCD458800 LLZ458796:LLZ458800 LVV458796:LVV458800 MFR458796:MFR458800 MPN458796:MPN458800 MZJ458796:MZJ458800 NJF458796:NJF458800 NTB458796:NTB458800 OCX458796:OCX458800 OMT458796:OMT458800 OWP458796:OWP458800 PGL458796:PGL458800 PQH458796:PQH458800 QAD458796:QAD458800 QJZ458796:QJZ458800 QTV458796:QTV458800 RDR458796:RDR458800 RNN458796:RNN458800 RXJ458796:RXJ458800 SHF458796:SHF458800 SRB458796:SRB458800 TAX458796:TAX458800 TKT458796:TKT458800 TUP458796:TUP458800 UEL458796:UEL458800 UOH458796:UOH458800 UYD458796:UYD458800 VHZ458796:VHZ458800 VRV458796:VRV458800 WBR458796:WBR458800 WLN458796:WLN458800 WVJ458796:WVJ458800 B524332:B524336 IX524332:IX524336 ST524332:ST524336 ACP524332:ACP524336 AML524332:AML524336 AWH524332:AWH524336 BGD524332:BGD524336 BPZ524332:BPZ524336 BZV524332:BZV524336 CJR524332:CJR524336 CTN524332:CTN524336 DDJ524332:DDJ524336 DNF524332:DNF524336 DXB524332:DXB524336 EGX524332:EGX524336 EQT524332:EQT524336 FAP524332:FAP524336 FKL524332:FKL524336 FUH524332:FUH524336 GED524332:GED524336 GNZ524332:GNZ524336 GXV524332:GXV524336 HHR524332:HHR524336 HRN524332:HRN524336 IBJ524332:IBJ524336 ILF524332:ILF524336 IVB524332:IVB524336 JEX524332:JEX524336 JOT524332:JOT524336 JYP524332:JYP524336 KIL524332:KIL524336 KSH524332:KSH524336 LCD524332:LCD524336 LLZ524332:LLZ524336 LVV524332:LVV524336 MFR524332:MFR524336 MPN524332:MPN524336 MZJ524332:MZJ524336 NJF524332:NJF524336 NTB524332:NTB524336 OCX524332:OCX524336 OMT524332:OMT524336 OWP524332:OWP524336 PGL524332:PGL524336 PQH524332:PQH524336 QAD524332:QAD524336 QJZ524332:QJZ524336 QTV524332:QTV524336 RDR524332:RDR524336 RNN524332:RNN524336 RXJ524332:RXJ524336 SHF524332:SHF524336 SRB524332:SRB524336 TAX524332:TAX524336 TKT524332:TKT524336 TUP524332:TUP524336 UEL524332:UEL524336 UOH524332:UOH524336 UYD524332:UYD524336 VHZ524332:VHZ524336 VRV524332:VRV524336 WBR524332:WBR524336 WLN524332:WLN524336 WVJ524332:WVJ524336 B589868:B589872 IX589868:IX589872 ST589868:ST589872 ACP589868:ACP589872 AML589868:AML589872 AWH589868:AWH589872 BGD589868:BGD589872 BPZ589868:BPZ589872 BZV589868:BZV589872 CJR589868:CJR589872 CTN589868:CTN589872 DDJ589868:DDJ589872 DNF589868:DNF589872 DXB589868:DXB589872 EGX589868:EGX589872 EQT589868:EQT589872 FAP589868:FAP589872 FKL589868:FKL589872 FUH589868:FUH589872 GED589868:GED589872 GNZ589868:GNZ589872 GXV589868:GXV589872 HHR589868:HHR589872 HRN589868:HRN589872 IBJ589868:IBJ589872 ILF589868:ILF589872 IVB589868:IVB589872 JEX589868:JEX589872 JOT589868:JOT589872 JYP589868:JYP589872 KIL589868:KIL589872 KSH589868:KSH589872 LCD589868:LCD589872 LLZ589868:LLZ589872 LVV589868:LVV589872 MFR589868:MFR589872 MPN589868:MPN589872 MZJ589868:MZJ589872 NJF589868:NJF589872 NTB589868:NTB589872 OCX589868:OCX589872 OMT589868:OMT589872 OWP589868:OWP589872 PGL589868:PGL589872 PQH589868:PQH589872 QAD589868:QAD589872 QJZ589868:QJZ589872 QTV589868:QTV589872 RDR589868:RDR589872 RNN589868:RNN589872 RXJ589868:RXJ589872 SHF589868:SHF589872 SRB589868:SRB589872 TAX589868:TAX589872 TKT589868:TKT589872 TUP589868:TUP589872 UEL589868:UEL589872 UOH589868:UOH589872 UYD589868:UYD589872 VHZ589868:VHZ589872 VRV589868:VRV589872 WBR589868:WBR589872 WLN589868:WLN589872 WVJ589868:WVJ589872 B655404:B655408 IX655404:IX655408 ST655404:ST655408 ACP655404:ACP655408 AML655404:AML655408 AWH655404:AWH655408 BGD655404:BGD655408 BPZ655404:BPZ655408 BZV655404:BZV655408 CJR655404:CJR655408 CTN655404:CTN655408 DDJ655404:DDJ655408 DNF655404:DNF655408 DXB655404:DXB655408 EGX655404:EGX655408 EQT655404:EQT655408 FAP655404:FAP655408 FKL655404:FKL655408 FUH655404:FUH655408 GED655404:GED655408 GNZ655404:GNZ655408 GXV655404:GXV655408 HHR655404:HHR655408 HRN655404:HRN655408 IBJ655404:IBJ655408 ILF655404:ILF655408 IVB655404:IVB655408 JEX655404:JEX655408 JOT655404:JOT655408 JYP655404:JYP655408 KIL655404:KIL655408 KSH655404:KSH655408 LCD655404:LCD655408 LLZ655404:LLZ655408 LVV655404:LVV655408 MFR655404:MFR655408 MPN655404:MPN655408 MZJ655404:MZJ655408 NJF655404:NJF655408 NTB655404:NTB655408 OCX655404:OCX655408 OMT655404:OMT655408 OWP655404:OWP655408 PGL655404:PGL655408 PQH655404:PQH655408 QAD655404:QAD655408 QJZ655404:QJZ655408 QTV655404:QTV655408 RDR655404:RDR655408 RNN655404:RNN655408 RXJ655404:RXJ655408 SHF655404:SHF655408 SRB655404:SRB655408 TAX655404:TAX655408 TKT655404:TKT655408 TUP655404:TUP655408 UEL655404:UEL655408 UOH655404:UOH655408 UYD655404:UYD655408 VHZ655404:VHZ655408 VRV655404:VRV655408 WBR655404:WBR655408 WLN655404:WLN655408 WVJ655404:WVJ655408 B720940:B720944 IX720940:IX720944 ST720940:ST720944 ACP720940:ACP720944 AML720940:AML720944 AWH720940:AWH720944 BGD720940:BGD720944 BPZ720940:BPZ720944 BZV720940:BZV720944 CJR720940:CJR720944 CTN720940:CTN720944 DDJ720940:DDJ720944 DNF720940:DNF720944 DXB720940:DXB720944 EGX720940:EGX720944 EQT720940:EQT720944 FAP720940:FAP720944 FKL720940:FKL720944 FUH720940:FUH720944 GED720940:GED720944 GNZ720940:GNZ720944 GXV720940:GXV720944 HHR720940:HHR720944 HRN720940:HRN720944 IBJ720940:IBJ720944 ILF720940:ILF720944 IVB720940:IVB720944 JEX720940:JEX720944 JOT720940:JOT720944 JYP720940:JYP720944 KIL720940:KIL720944 KSH720940:KSH720944 LCD720940:LCD720944 LLZ720940:LLZ720944 LVV720940:LVV720944 MFR720940:MFR720944 MPN720940:MPN720944 MZJ720940:MZJ720944 NJF720940:NJF720944 NTB720940:NTB720944 OCX720940:OCX720944 OMT720940:OMT720944 OWP720940:OWP720944 PGL720940:PGL720944 PQH720940:PQH720944 QAD720940:QAD720944 QJZ720940:QJZ720944 QTV720940:QTV720944 RDR720940:RDR720944 RNN720940:RNN720944 RXJ720940:RXJ720944 SHF720940:SHF720944 SRB720940:SRB720944 TAX720940:TAX720944 TKT720940:TKT720944 TUP720940:TUP720944 UEL720940:UEL720944 UOH720940:UOH720944 UYD720940:UYD720944 VHZ720940:VHZ720944 VRV720940:VRV720944 WBR720940:WBR720944 WLN720940:WLN720944 WVJ720940:WVJ720944 B786476:B786480 IX786476:IX786480 ST786476:ST786480 ACP786476:ACP786480 AML786476:AML786480 AWH786476:AWH786480 BGD786476:BGD786480 BPZ786476:BPZ786480 BZV786476:BZV786480 CJR786476:CJR786480 CTN786476:CTN786480 DDJ786476:DDJ786480 DNF786476:DNF786480 DXB786476:DXB786480 EGX786476:EGX786480 EQT786476:EQT786480 FAP786476:FAP786480 FKL786476:FKL786480 FUH786476:FUH786480 GED786476:GED786480 GNZ786476:GNZ786480 GXV786476:GXV786480 HHR786476:HHR786480 HRN786476:HRN786480 IBJ786476:IBJ786480 ILF786476:ILF786480 IVB786476:IVB786480 JEX786476:JEX786480 JOT786476:JOT786480 JYP786476:JYP786480 KIL786476:KIL786480 KSH786476:KSH786480 LCD786476:LCD786480 LLZ786476:LLZ786480 LVV786476:LVV786480 MFR786476:MFR786480 MPN786476:MPN786480 MZJ786476:MZJ786480 NJF786476:NJF786480 NTB786476:NTB786480 OCX786476:OCX786480 OMT786476:OMT786480 OWP786476:OWP786480 PGL786476:PGL786480 PQH786476:PQH786480 QAD786476:QAD786480 QJZ786476:QJZ786480 QTV786476:QTV786480 RDR786476:RDR786480 RNN786476:RNN786480 RXJ786476:RXJ786480 SHF786476:SHF786480 SRB786476:SRB786480 TAX786476:TAX786480 TKT786476:TKT786480 TUP786476:TUP786480 UEL786476:UEL786480 UOH786476:UOH786480 UYD786476:UYD786480 VHZ786476:VHZ786480 VRV786476:VRV786480 WBR786476:WBR786480 WLN786476:WLN786480 WVJ786476:WVJ786480 B852012:B852016 IX852012:IX852016 ST852012:ST852016 ACP852012:ACP852016 AML852012:AML852016 AWH852012:AWH852016 BGD852012:BGD852016 BPZ852012:BPZ852016 BZV852012:BZV852016 CJR852012:CJR852016 CTN852012:CTN852016 DDJ852012:DDJ852016 DNF852012:DNF852016 DXB852012:DXB852016 EGX852012:EGX852016 EQT852012:EQT852016 FAP852012:FAP852016 FKL852012:FKL852016 FUH852012:FUH852016 GED852012:GED852016 GNZ852012:GNZ852016 GXV852012:GXV852016 HHR852012:HHR852016 HRN852012:HRN852016 IBJ852012:IBJ852016 ILF852012:ILF852016 IVB852012:IVB852016 JEX852012:JEX852016 JOT852012:JOT852016 JYP852012:JYP852016 KIL852012:KIL852016 KSH852012:KSH852016 LCD852012:LCD852016 LLZ852012:LLZ852016 LVV852012:LVV852016 MFR852012:MFR852016 MPN852012:MPN852016 MZJ852012:MZJ852016 NJF852012:NJF852016 NTB852012:NTB852016 OCX852012:OCX852016 OMT852012:OMT852016 OWP852012:OWP852016 PGL852012:PGL852016 PQH852012:PQH852016 QAD852012:QAD852016 QJZ852012:QJZ852016 QTV852012:QTV852016 RDR852012:RDR852016 RNN852012:RNN852016 RXJ852012:RXJ852016 SHF852012:SHF852016 SRB852012:SRB852016 TAX852012:TAX852016 TKT852012:TKT852016 TUP852012:TUP852016 UEL852012:UEL852016 UOH852012:UOH852016 UYD852012:UYD852016 VHZ852012:VHZ852016 VRV852012:VRV852016 WBR852012:WBR852016 WLN852012:WLN852016 WVJ852012:WVJ852016 B917548:B917552 IX917548:IX917552 ST917548:ST917552 ACP917548:ACP917552 AML917548:AML917552 AWH917548:AWH917552 BGD917548:BGD917552 BPZ917548:BPZ917552 BZV917548:BZV917552 CJR917548:CJR917552 CTN917548:CTN917552 DDJ917548:DDJ917552 DNF917548:DNF917552 DXB917548:DXB917552 EGX917548:EGX917552 EQT917548:EQT917552 FAP917548:FAP917552 FKL917548:FKL917552 FUH917548:FUH917552 GED917548:GED917552 GNZ917548:GNZ917552 GXV917548:GXV917552 HHR917548:HHR917552 HRN917548:HRN917552 IBJ917548:IBJ917552 ILF917548:ILF917552 IVB917548:IVB917552 JEX917548:JEX917552 JOT917548:JOT917552 JYP917548:JYP917552 KIL917548:KIL917552 KSH917548:KSH917552 LCD917548:LCD917552 LLZ917548:LLZ917552 LVV917548:LVV917552 MFR917548:MFR917552 MPN917548:MPN917552 MZJ917548:MZJ917552 NJF917548:NJF917552 NTB917548:NTB917552 OCX917548:OCX917552 OMT917548:OMT917552 OWP917548:OWP917552 PGL917548:PGL917552 PQH917548:PQH917552 QAD917548:QAD917552 QJZ917548:QJZ917552 QTV917548:QTV917552 RDR917548:RDR917552 RNN917548:RNN917552 RXJ917548:RXJ917552 SHF917548:SHF917552 SRB917548:SRB917552 TAX917548:TAX917552 TKT917548:TKT917552 TUP917548:TUP917552 UEL917548:UEL917552 UOH917548:UOH917552 UYD917548:UYD917552 VHZ917548:VHZ917552 VRV917548:VRV917552 WBR917548:WBR917552 WLN917548:WLN917552 WVJ917548:WVJ917552 B983084:B983088 IX983084:IX983088 ST983084:ST983088 ACP983084:ACP983088 AML983084:AML983088 AWH983084:AWH983088 BGD983084:BGD983088 BPZ983084:BPZ983088 BZV983084:BZV983088 CJR983084:CJR983088 CTN983084:CTN983088 DDJ983084:DDJ983088 DNF983084:DNF983088 DXB983084:DXB983088 EGX983084:EGX983088 EQT983084:EQT983088 FAP983084:FAP983088 FKL983084:FKL983088 FUH983084:FUH983088 GED983084:GED983088 GNZ983084:GNZ983088 GXV983084:GXV983088 HHR983084:HHR983088 HRN983084:HRN983088 IBJ983084:IBJ983088 ILF983084:ILF983088 IVB983084:IVB983088 JEX983084:JEX983088 JOT983084:JOT983088 JYP983084:JYP983088 KIL983084:KIL983088 KSH983084:KSH983088 LCD983084:LCD983088 LLZ983084:LLZ983088 LVV983084:LVV983088 MFR983084:MFR983088 MPN983084:MPN983088 MZJ983084:MZJ983088 NJF983084:NJF983088 NTB983084:NTB983088 OCX983084:OCX983088 OMT983084:OMT983088 OWP983084:OWP983088 PGL983084:PGL983088 PQH983084:PQH983088 QAD983084:QAD983088 QJZ983084:QJZ983088 QTV983084:QTV983088 RDR983084:RDR983088 RNN983084:RNN983088 RXJ983084:RXJ983088 SHF983084:SHF983088 SRB983084:SRB983088 TAX983084:TAX983088 TKT983084:TKT983088 TUP983084:TUP983088 UEL983084:UEL983088 UOH983084:UOH983088 UYD983084:UYD983088 VHZ983084:VHZ983088 VRV983084:VRV983088 WBR983084:WBR983088 WLN983084:WLN983088 WVJ983084:WVJ983088 WBY983051:WBY983070 IX11:IY29 ST11:SU29 ACP11:ACQ29 AML11:AMM29 AWH11:AWI29 BGD11:BGE29 BPZ11:BQA29 BZV11:BZW29 CJR11:CJS29 CTN11:CTO29 DDJ11:DDK29 DNF11:DNG29 DXB11:DXC29 EGX11:EGY29 EQT11:EQU29 FAP11:FAQ29 FKL11:FKM29 FUH11:FUI29 GED11:GEE29 GNZ11:GOA29 GXV11:GXW29 HHR11:HHS29 HRN11:HRO29 IBJ11:IBK29 ILF11:ILG29 IVB11:IVC29 JEX11:JEY29 JOT11:JOU29 JYP11:JYQ29 KIL11:KIM29 KSH11:KSI29 LCD11:LCE29 LLZ11:LMA29 LVV11:LVW29 MFR11:MFS29 MPN11:MPO29 MZJ11:MZK29 NJF11:NJG29 NTB11:NTC29 OCX11:OCY29 OMT11:OMU29 OWP11:OWQ29 PGL11:PGM29 PQH11:PQI29 QAD11:QAE29 QJZ11:QKA29 QTV11:QTW29 RDR11:RDS29 RNN11:RNO29 RXJ11:RXK29 SHF11:SHG29 SRB11:SRC29 TAX11:TAY29 TKT11:TKU29 TUP11:TUQ29 UEL11:UEM29 UOH11:UOI29 UYD11:UYE29 VHZ11:VIA29 VRV11:VRW29 WBR11:WBS29 WLN11:WLO29 WVJ11:WVK29 B65547:C65565 IX65547:IY65565 ST65547:SU65565 ACP65547:ACQ65565 AML65547:AMM65565 AWH65547:AWI65565 BGD65547:BGE65565 BPZ65547:BQA65565 BZV65547:BZW65565 CJR65547:CJS65565 CTN65547:CTO65565 DDJ65547:DDK65565 DNF65547:DNG65565 DXB65547:DXC65565 EGX65547:EGY65565 EQT65547:EQU65565 FAP65547:FAQ65565 FKL65547:FKM65565 FUH65547:FUI65565 GED65547:GEE65565 GNZ65547:GOA65565 GXV65547:GXW65565 HHR65547:HHS65565 HRN65547:HRO65565 IBJ65547:IBK65565 ILF65547:ILG65565 IVB65547:IVC65565 JEX65547:JEY65565 JOT65547:JOU65565 JYP65547:JYQ65565 KIL65547:KIM65565 KSH65547:KSI65565 LCD65547:LCE65565 LLZ65547:LMA65565 LVV65547:LVW65565 MFR65547:MFS65565 MPN65547:MPO65565 MZJ65547:MZK65565 NJF65547:NJG65565 NTB65547:NTC65565 OCX65547:OCY65565 OMT65547:OMU65565 OWP65547:OWQ65565 PGL65547:PGM65565 PQH65547:PQI65565 QAD65547:QAE65565 QJZ65547:QKA65565 QTV65547:QTW65565 RDR65547:RDS65565 RNN65547:RNO65565 RXJ65547:RXK65565 SHF65547:SHG65565 SRB65547:SRC65565 TAX65547:TAY65565 TKT65547:TKU65565 TUP65547:TUQ65565 UEL65547:UEM65565 UOH65547:UOI65565 UYD65547:UYE65565 VHZ65547:VIA65565 VRV65547:VRW65565 WBR65547:WBS65565 WLN65547:WLO65565 WVJ65547:WVK65565 B131083:C131101 IX131083:IY131101 ST131083:SU131101 ACP131083:ACQ131101 AML131083:AMM131101 AWH131083:AWI131101 BGD131083:BGE131101 BPZ131083:BQA131101 BZV131083:BZW131101 CJR131083:CJS131101 CTN131083:CTO131101 DDJ131083:DDK131101 DNF131083:DNG131101 DXB131083:DXC131101 EGX131083:EGY131101 EQT131083:EQU131101 FAP131083:FAQ131101 FKL131083:FKM131101 FUH131083:FUI131101 GED131083:GEE131101 GNZ131083:GOA131101 GXV131083:GXW131101 HHR131083:HHS131101 HRN131083:HRO131101 IBJ131083:IBK131101 ILF131083:ILG131101 IVB131083:IVC131101 JEX131083:JEY131101 JOT131083:JOU131101 JYP131083:JYQ131101 KIL131083:KIM131101 KSH131083:KSI131101 LCD131083:LCE131101 LLZ131083:LMA131101 LVV131083:LVW131101 MFR131083:MFS131101 MPN131083:MPO131101 MZJ131083:MZK131101 NJF131083:NJG131101 NTB131083:NTC131101 OCX131083:OCY131101 OMT131083:OMU131101 OWP131083:OWQ131101 PGL131083:PGM131101 PQH131083:PQI131101 QAD131083:QAE131101 QJZ131083:QKA131101 QTV131083:QTW131101 RDR131083:RDS131101 RNN131083:RNO131101 RXJ131083:RXK131101 SHF131083:SHG131101 SRB131083:SRC131101 TAX131083:TAY131101 TKT131083:TKU131101 TUP131083:TUQ131101 UEL131083:UEM131101 UOH131083:UOI131101 UYD131083:UYE131101 VHZ131083:VIA131101 VRV131083:VRW131101 WBR131083:WBS131101 WLN131083:WLO131101 WVJ131083:WVK131101 B196619:C196637 IX196619:IY196637 ST196619:SU196637 ACP196619:ACQ196637 AML196619:AMM196637 AWH196619:AWI196637 BGD196619:BGE196637 BPZ196619:BQA196637 BZV196619:BZW196637 CJR196619:CJS196637 CTN196619:CTO196637 DDJ196619:DDK196637 DNF196619:DNG196637 DXB196619:DXC196637 EGX196619:EGY196637 EQT196619:EQU196637 FAP196619:FAQ196637 FKL196619:FKM196637 FUH196619:FUI196637 GED196619:GEE196637 GNZ196619:GOA196637 GXV196619:GXW196637 HHR196619:HHS196637 HRN196619:HRO196637 IBJ196619:IBK196637 ILF196619:ILG196637 IVB196619:IVC196637 JEX196619:JEY196637 JOT196619:JOU196637 JYP196619:JYQ196637 KIL196619:KIM196637 KSH196619:KSI196637 LCD196619:LCE196637 LLZ196619:LMA196637 LVV196619:LVW196637 MFR196619:MFS196637 MPN196619:MPO196637 MZJ196619:MZK196637 NJF196619:NJG196637 NTB196619:NTC196637 OCX196619:OCY196637 OMT196619:OMU196637 OWP196619:OWQ196637 PGL196619:PGM196637 PQH196619:PQI196637 QAD196619:QAE196637 QJZ196619:QKA196637 QTV196619:QTW196637 RDR196619:RDS196637 RNN196619:RNO196637 RXJ196619:RXK196637 SHF196619:SHG196637 SRB196619:SRC196637 TAX196619:TAY196637 TKT196619:TKU196637 TUP196619:TUQ196637 UEL196619:UEM196637 UOH196619:UOI196637 UYD196619:UYE196637 VHZ196619:VIA196637 VRV196619:VRW196637 WBR196619:WBS196637 WLN196619:WLO196637 WVJ196619:WVK196637 B262155:C262173 IX262155:IY262173 ST262155:SU262173 ACP262155:ACQ262173 AML262155:AMM262173 AWH262155:AWI262173 BGD262155:BGE262173 BPZ262155:BQA262173 BZV262155:BZW262173 CJR262155:CJS262173 CTN262155:CTO262173 DDJ262155:DDK262173 DNF262155:DNG262173 DXB262155:DXC262173 EGX262155:EGY262173 EQT262155:EQU262173 FAP262155:FAQ262173 FKL262155:FKM262173 FUH262155:FUI262173 GED262155:GEE262173 GNZ262155:GOA262173 GXV262155:GXW262173 HHR262155:HHS262173 HRN262155:HRO262173 IBJ262155:IBK262173 ILF262155:ILG262173 IVB262155:IVC262173 JEX262155:JEY262173 JOT262155:JOU262173 JYP262155:JYQ262173 KIL262155:KIM262173 KSH262155:KSI262173 LCD262155:LCE262173 LLZ262155:LMA262173 LVV262155:LVW262173 MFR262155:MFS262173 MPN262155:MPO262173 MZJ262155:MZK262173 NJF262155:NJG262173 NTB262155:NTC262173 OCX262155:OCY262173 OMT262155:OMU262173 OWP262155:OWQ262173 PGL262155:PGM262173 PQH262155:PQI262173 QAD262155:QAE262173 QJZ262155:QKA262173 QTV262155:QTW262173 RDR262155:RDS262173 RNN262155:RNO262173 RXJ262155:RXK262173 SHF262155:SHG262173 SRB262155:SRC262173 TAX262155:TAY262173 TKT262155:TKU262173 TUP262155:TUQ262173 UEL262155:UEM262173 UOH262155:UOI262173 UYD262155:UYE262173 VHZ262155:VIA262173 VRV262155:VRW262173 WBR262155:WBS262173 WLN262155:WLO262173 WVJ262155:WVK262173 B327691:C327709 IX327691:IY327709 ST327691:SU327709 ACP327691:ACQ327709 AML327691:AMM327709 AWH327691:AWI327709 BGD327691:BGE327709 BPZ327691:BQA327709 BZV327691:BZW327709 CJR327691:CJS327709 CTN327691:CTO327709 DDJ327691:DDK327709 DNF327691:DNG327709 DXB327691:DXC327709 EGX327691:EGY327709 EQT327691:EQU327709 FAP327691:FAQ327709 FKL327691:FKM327709 FUH327691:FUI327709 GED327691:GEE327709 GNZ327691:GOA327709 GXV327691:GXW327709 HHR327691:HHS327709 HRN327691:HRO327709 IBJ327691:IBK327709 ILF327691:ILG327709 IVB327691:IVC327709 JEX327691:JEY327709 JOT327691:JOU327709 JYP327691:JYQ327709 KIL327691:KIM327709 KSH327691:KSI327709 LCD327691:LCE327709 LLZ327691:LMA327709 LVV327691:LVW327709 MFR327691:MFS327709 MPN327691:MPO327709 MZJ327691:MZK327709 NJF327691:NJG327709 NTB327691:NTC327709 OCX327691:OCY327709 OMT327691:OMU327709 OWP327691:OWQ327709 PGL327691:PGM327709 PQH327691:PQI327709 QAD327691:QAE327709 QJZ327691:QKA327709 QTV327691:QTW327709 RDR327691:RDS327709 RNN327691:RNO327709 RXJ327691:RXK327709 SHF327691:SHG327709 SRB327691:SRC327709 TAX327691:TAY327709 TKT327691:TKU327709 TUP327691:TUQ327709 UEL327691:UEM327709 UOH327691:UOI327709 UYD327691:UYE327709 VHZ327691:VIA327709 VRV327691:VRW327709 WBR327691:WBS327709 WLN327691:WLO327709 WVJ327691:WVK327709 B393227:C393245 IX393227:IY393245 ST393227:SU393245 ACP393227:ACQ393245 AML393227:AMM393245 AWH393227:AWI393245 BGD393227:BGE393245 BPZ393227:BQA393245 BZV393227:BZW393245 CJR393227:CJS393245 CTN393227:CTO393245 DDJ393227:DDK393245 DNF393227:DNG393245 DXB393227:DXC393245 EGX393227:EGY393245 EQT393227:EQU393245 FAP393227:FAQ393245 FKL393227:FKM393245 FUH393227:FUI393245 GED393227:GEE393245 GNZ393227:GOA393245 GXV393227:GXW393245 HHR393227:HHS393245 HRN393227:HRO393245 IBJ393227:IBK393245 ILF393227:ILG393245 IVB393227:IVC393245 JEX393227:JEY393245 JOT393227:JOU393245 JYP393227:JYQ393245 KIL393227:KIM393245 KSH393227:KSI393245 LCD393227:LCE393245 LLZ393227:LMA393245 LVV393227:LVW393245 MFR393227:MFS393245 MPN393227:MPO393245 MZJ393227:MZK393245 NJF393227:NJG393245 NTB393227:NTC393245 OCX393227:OCY393245 OMT393227:OMU393245 OWP393227:OWQ393245 PGL393227:PGM393245 PQH393227:PQI393245 QAD393227:QAE393245 QJZ393227:QKA393245 QTV393227:QTW393245 RDR393227:RDS393245 RNN393227:RNO393245 RXJ393227:RXK393245 SHF393227:SHG393245 SRB393227:SRC393245 TAX393227:TAY393245 TKT393227:TKU393245 TUP393227:TUQ393245 UEL393227:UEM393245 UOH393227:UOI393245 UYD393227:UYE393245 VHZ393227:VIA393245 VRV393227:VRW393245 WBR393227:WBS393245 WLN393227:WLO393245 WVJ393227:WVK393245 B458763:C458781 IX458763:IY458781 ST458763:SU458781 ACP458763:ACQ458781 AML458763:AMM458781 AWH458763:AWI458781 BGD458763:BGE458781 BPZ458763:BQA458781 BZV458763:BZW458781 CJR458763:CJS458781 CTN458763:CTO458781 DDJ458763:DDK458781 DNF458763:DNG458781 DXB458763:DXC458781 EGX458763:EGY458781 EQT458763:EQU458781 FAP458763:FAQ458781 FKL458763:FKM458781 FUH458763:FUI458781 GED458763:GEE458781 GNZ458763:GOA458781 GXV458763:GXW458781 HHR458763:HHS458781 HRN458763:HRO458781 IBJ458763:IBK458781 ILF458763:ILG458781 IVB458763:IVC458781 JEX458763:JEY458781 JOT458763:JOU458781 JYP458763:JYQ458781 KIL458763:KIM458781 KSH458763:KSI458781 LCD458763:LCE458781 LLZ458763:LMA458781 LVV458763:LVW458781 MFR458763:MFS458781 MPN458763:MPO458781 MZJ458763:MZK458781 NJF458763:NJG458781 NTB458763:NTC458781 OCX458763:OCY458781 OMT458763:OMU458781 OWP458763:OWQ458781 PGL458763:PGM458781 PQH458763:PQI458781 QAD458763:QAE458781 QJZ458763:QKA458781 QTV458763:QTW458781 RDR458763:RDS458781 RNN458763:RNO458781 RXJ458763:RXK458781 SHF458763:SHG458781 SRB458763:SRC458781 TAX458763:TAY458781 TKT458763:TKU458781 TUP458763:TUQ458781 UEL458763:UEM458781 UOH458763:UOI458781 UYD458763:UYE458781 VHZ458763:VIA458781 VRV458763:VRW458781 WBR458763:WBS458781 WLN458763:WLO458781 WVJ458763:WVK458781 B524299:C524317 IX524299:IY524317 ST524299:SU524317 ACP524299:ACQ524317 AML524299:AMM524317 AWH524299:AWI524317 BGD524299:BGE524317 BPZ524299:BQA524317 BZV524299:BZW524317 CJR524299:CJS524317 CTN524299:CTO524317 DDJ524299:DDK524317 DNF524299:DNG524317 DXB524299:DXC524317 EGX524299:EGY524317 EQT524299:EQU524317 FAP524299:FAQ524317 FKL524299:FKM524317 FUH524299:FUI524317 GED524299:GEE524317 GNZ524299:GOA524317 GXV524299:GXW524317 HHR524299:HHS524317 HRN524299:HRO524317 IBJ524299:IBK524317 ILF524299:ILG524317 IVB524299:IVC524317 JEX524299:JEY524317 JOT524299:JOU524317 JYP524299:JYQ524317 KIL524299:KIM524317 KSH524299:KSI524317 LCD524299:LCE524317 LLZ524299:LMA524317 LVV524299:LVW524317 MFR524299:MFS524317 MPN524299:MPO524317 MZJ524299:MZK524317 NJF524299:NJG524317 NTB524299:NTC524317 OCX524299:OCY524317 OMT524299:OMU524317 OWP524299:OWQ524317 PGL524299:PGM524317 PQH524299:PQI524317 QAD524299:QAE524317 QJZ524299:QKA524317 QTV524299:QTW524317 RDR524299:RDS524317 RNN524299:RNO524317 RXJ524299:RXK524317 SHF524299:SHG524317 SRB524299:SRC524317 TAX524299:TAY524317 TKT524299:TKU524317 TUP524299:TUQ524317 UEL524299:UEM524317 UOH524299:UOI524317 UYD524299:UYE524317 VHZ524299:VIA524317 VRV524299:VRW524317 WBR524299:WBS524317 WLN524299:WLO524317 WVJ524299:WVK524317 B589835:C589853 IX589835:IY589853 ST589835:SU589853 ACP589835:ACQ589853 AML589835:AMM589853 AWH589835:AWI589853 BGD589835:BGE589853 BPZ589835:BQA589853 BZV589835:BZW589853 CJR589835:CJS589853 CTN589835:CTO589853 DDJ589835:DDK589853 DNF589835:DNG589853 DXB589835:DXC589853 EGX589835:EGY589853 EQT589835:EQU589853 FAP589835:FAQ589853 FKL589835:FKM589853 FUH589835:FUI589853 GED589835:GEE589853 GNZ589835:GOA589853 GXV589835:GXW589853 HHR589835:HHS589853 HRN589835:HRO589853 IBJ589835:IBK589853 ILF589835:ILG589853 IVB589835:IVC589853 JEX589835:JEY589853 JOT589835:JOU589853 JYP589835:JYQ589853 KIL589835:KIM589853 KSH589835:KSI589853 LCD589835:LCE589853 LLZ589835:LMA589853 LVV589835:LVW589853 MFR589835:MFS589853 MPN589835:MPO589853 MZJ589835:MZK589853 NJF589835:NJG589853 NTB589835:NTC589853 OCX589835:OCY589853 OMT589835:OMU589853 OWP589835:OWQ589853 PGL589835:PGM589853 PQH589835:PQI589853 QAD589835:QAE589853 QJZ589835:QKA589853 QTV589835:QTW589853 RDR589835:RDS589853 RNN589835:RNO589853 RXJ589835:RXK589853 SHF589835:SHG589853 SRB589835:SRC589853 TAX589835:TAY589853 TKT589835:TKU589853 TUP589835:TUQ589853 UEL589835:UEM589853 UOH589835:UOI589853 UYD589835:UYE589853 VHZ589835:VIA589853 VRV589835:VRW589853 WBR589835:WBS589853 WLN589835:WLO589853 WVJ589835:WVK589853 B655371:C655389 IX655371:IY655389 ST655371:SU655389 ACP655371:ACQ655389 AML655371:AMM655389 AWH655371:AWI655389 BGD655371:BGE655389 BPZ655371:BQA655389 BZV655371:BZW655389 CJR655371:CJS655389 CTN655371:CTO655389 DDJ655371:DDK655389 DNF655371:DNG655389 DXB655371:DXC655389 EGX655371:EGY655389 EQT655371:EQU655389 FAP655371:FAQ655389 FKL655371:FKM655389 FUH655371:FUI655389 GED655371:GEE655389 GNZ655371:GOA655389 GXV655371:GXW655389 HHR655371:HHS655389 HRN655371:HRO655389 IBJ655371:IBK655389 ILF655371:ILG655389 IVB655371:IVC655389 JEX655371:JEY655389 JOT655371:JOU655389 JYP655371:JYQ655389 KIL655371:KIM655389 KSH655371:KSI655389 LCD655371:LCE655389 LLZ655371:LMA655389 LVV655371:LVW655389 MFR655371:MFS655389 MPN655371:MPO655389 MZJ655371:MZK655389 NJF655371:NJG655389 NTB655371:NTC655389 OCX655371:OCY655389 OMT655371:OMU655389 OWP655371:OWQ655389 PGL655371:PGM655389 PQH655371:PQI655389 QAD655371:QAE655389 QJZ655371:QKA655389 QTV655371:QTW655389 RDR655371:RDS655389 RNN655371:RNO655389 RXJ655371:RXK655389 SHF655371:SHG655389 SRB655371:SRC655389 TAX655371:TAY655389 TKT655371:TKU655389 TUP655371:TUQ655389 UEL655371:UEM655389 UOH655371:UOI655389 UYD655371:UYE655389 VHZ655371:VIA655389 VRV655371:VRW655389 WBR655371:WBS655389 WLN655371:WLO655389 WVJ655371:WVK655389 B720907:C720925 IX720907:IY720925 ST720907:SU720925 ACP720907:ACQ720925 AML720907:AMM720925 AWH720907:AWI720925 BGD720907:BGE720925 BPZ720907:BQA720925 BZV720907:BZW720925 CJR720907:CJS720925 CTN720907:CTO720925 DDJ720907:DDK720925 DNF720907:DNG720925 DXB720907:DXC720925 EGX720907:EGY720925 EQT720907:EQU720925 FAP720907:FAQ720925 FKL720907:FKM720925 FUH720907:FUI720925 GED720907:GEE720925 GNZ720907:GOA720925 GXV720907:GXW720925 HHR720907:HHS720925 HRN720907:HRO720925 IBJ720907:IBK720925 ILF720907:ILG720925 IVB720907:IVC720925 JEX720907:JEY720925 JOT720907:JOU720925 JYP720907:JYQ720925 KIL720907:KIM720925 KSH720907:KSI720925 LCD720907:LCE720925 LLZ720907:LMA720925 LVV720907:LVW720925 MFR720907:MFS720925 MPN720907:MPO720925 MZJ720907:MZK720925 NJF720907:NJG720925 NTB720907:NTC720925 OCX720907:OCY720925 OMT720907:OMU720925 OWP720907:OWQ720925 PGL720907:PGM720925 PQH720907:PQI720925 QAD720907:QAE720925 QJZ720907:QKA720925 QTV720907:QTW720925 RDR720907:RDS720925 RNN720907:RNO720925 RXJ720907:RXK720925 SHF720907:SHG720925 SRB720907:SRC720925 TAX720907:TAY720925 TKT720907:TKU720925 TUP720907:TUQ720925 UEL720907:UEM720925 UOH720907:UOI720925 UYD720907:UYE720925 VHZ720907:VIA720925 VRV720907:VRW720925 WBR720907:WBS720925 WLN720907:WLO720925 WVJ720907:WVK720925 B786443:C786461 IX786443:IY786461 ST786443:SU786461 ACP786443:ACQ786461 AML786443:AMM786461 AWH786443:AWI786461 BGD786443:BGE786461 BPZ786443:BQA786461 BZV786443:BZW786461 CJR786443:CJS786461 CTN786443:CTO786461 DDJ786443:DDK786461 DNF786443:DNG786461 DXB786443:DXC786461 EGX786443:EGY786461 EQT786443:EQU786461 FAP786443:FAQ786461 FKL786443:FKM786461 FUH786443:FUI786461 GED786443:GEE786461 GNZ786443:GOA786461 GXV786443:GXW786461 HHR786443:HHS786461 HRN786443:HRO786461 IBJ786443:IBK786461 ILF786443:ILG786461 IVB786443:IVC786461 JEX786443:JEY786461 JOT786443:JOU786461 JYP786443:JYQ786461 KIL786443:KIM786461 KSH786443:KSI786461 LCD786443:LCE786461 LLZ786443:LMA786461 LVV786443:LVW786461 MFR786443:MFS786461 MPN786443:MPO786461 MZJ786443:MZK786461 NJF786443:NJG786461 NTB786443:NTC786461 OCX786443:OCY786461 OMT786443:OMU786461 OWP786443:OWQ786461 PGL786443:PGM786461 PQH786443:PQI786461 QAD786443:QAE786461 QJZ786443:QKA786461 QTV786443:QTW786461 RDR786443:RDS786461 RNN786443:RNO786461 RXJ786443:RXK786461 SHF786443:SHG786461 SRB786443:SRC786461 TAX786443:TAY786461 TKT786443:TKU786461 TUP786443:TUQ786461 UEL786443:UEM786461 UOH786443:UOI786461 UYD786443:UYE786461 VHZ786443:VIA786461 VRV786443:VRW786461 WBR786443:WBS786461 WLN786443:WLO786461 WVJ786443:WVK786461 B851979:C851997 IX851979:IY851997 ST851979:SU851997 ACP851979:ACQ851997 AML851979:AMM851997 AWH851979:AWI851997 BGD851979:BGE851997 BPZ851979:BQA851997 BZV851979:BZW851997 CJR851979:CJS851997 CTN851979:CTO851997 DDJ851979:DDK851997 DNF851979:DNG851997 DXB851979:DXC851997 EGX851979:EGY851997 EQT851979:EQU851997 FAP851979:FAQ851997 FKL851979:FKM851997 FUH851979:FUI851997 GED851979:GEE851997 GNZ851979:GOA851997 GXV851979:GXW851997 HHR851979:HHS851997 HRN851979:HRO851997 IBJ851979:IBK851997 ILF851979:ILG851997 IVB851979:IVC851997 JEX851979:JEY851997 JOT851979:JOU851997 JYP851979:JYQ851997 KIL851979:KIM851997 KSH851979:KSI851997 LCD851979:LCE851997 LLZ851979:LMA851997 LVV851979:LVW851997 MFR851979:MFS851997 MPN851979:MPO851997 MZJ851979:MZK851997 NJF851979:NJG851997 NTB851979:NTC851997 OCX851979:OCY851997 OMT851979:OMU851997 OWP851979:OWQ851997 PGL851979:PGM851997 PQH851979:PQI851997 QAD851979:QAE851997 QJZ851979:QKA851997 QTV851979:QTW851997 RDR851979:RDS851997 RNN851979:RNO851997 RXJ851979:RXK851997 SHF851979:SHG851997 SRB851979:SRC851997 TAX851979:TAY851997 TKT851979:TKU851997 TUP851979:TUQ851997 UEL851979:UEM851997 UOH851979:UOI851997 UYD851979:UYE851997 VHZ851979:VIA851997 VRV851979:VRW851997 WBR851979:WBS851997 WLN851979:WLO851997 WVJ851979:WVK851997 B917515:C917533 IX917515:IY917533 ST917515:SU917533 ACP917515:ACQ917533 AML917515:AMM917533 AWH917515:AWI917533 BGD917515:BGE917533 BPZ917515:BQA917533 BZV917515:BZW917533 CJR917515:CJS917533 CTN917515:CTO917533 DDJ917515:DDK917533 DNF917515:DNG917533 DXB917515:DXC917533 EGX917515:EGY917533 EQT917515:EQU917533 FAP917515:FAQ917533 FKL917515:FKM917533 FUH917515:FUI917533 GED917515:GEE917533 GNZ917515:GOA917533 GXV917515:GXW917533 HHR917515:HHS917533 HRN917515:HRO917533 IBJ917515:IBK917533 ILF917515:ILG917533 IVB917515:IVC917533 JEX917515:JEY917533 JOT917515:JOU917533 JYP917515:JYQ917533 KIL917515:KIM917533 KSH917515:KSI917533 LCD917515:LCE917533 LLZ917515:LMA917533 LVV917515:LVW917533 MFR917515:MFS917533 MPN917515:MPO917533 MZJ917515:MZK917533 NJF917515:NJG917533 NTB917515:NTC917533 OCX917515:OCY917533 OMT917515:OMU917533 OWP917515:OWQ917533 PGL917515:PGM917533 PQH917515:PQI917533 QAD917515:QAE917533 QJZ917515:QKA917533 QTV917515:QTW917533 RDR917515:RDS917533 RNN917515:RNO917533 RXJ917515:RXK917533 SHF917515:SHG917533 SRB917515:SRC917533 TAX917515:TAY917533 TKT917515:TKU917533 TUP917515:TUQ917533 UEL917515:UEM917533 UOH917515:UOI917533 UYD917515:UYE917533 VHZ917515:VIA917533 VRV917515:VRW917533 WBR917515:WBS917533 WLN917515:WLO917533 WVJ917515:WVK917533 B983051:C983069 IX983051:IY983069 ST983051:SU983069 ACP983051:ACQ983069 AML983051:AMM983069 AWH983051:AWI983069 BGD983051:BGE983069 BPZ983051:BQA983069 BZV983051:BZW983069 CJR983051:CJS983069 CTN983051:CTO983069 DDJ983051:DDK983069 DNF983051:DNG983069 DXB983051:DXC983069 EGX983051:EGY983069 EQT983051:EQU983069 FAP983051:FAQ983069 FKL983051:FKM983069 FUH983051:FUI983069 GED983051:GEE983069 GNZ983051:GOA983069 GXV983051:GXW983069 HHR983051:HHS983069 HRN983051:HRO983069 IBJ983051:IBK983069 ILF983051:ILG983069 IVB983051:IVC983069 JEX983051:JEY983069 JOT983051:JOU983069 JYP983051:JYQ983069 KIL983051:KIM983069 KSH983051:KSI983069 LCD983051:LCE983069 LLZ983051:LMA983069 LVV983051:LVW983069 MFR983051:MFS983069 MPN983051:MPO983069 MZJ983051:MZK983069 NJF983051:NJG983069 NTB983051:NTC983069 OCX983051:OCY983069 OMT983051:OMU983069 OWP983051:OWQ983069 PGL983051:PGM983069 PQH983051:PQI983069 QAD983051:QAE983069 QJZ983051:QKA983069 QTV983051:QTW983069 RDR983051:RDS983069 RNN983051:RNO983069 RXJ983051:RXK983069 SHF983051:SHG983069 SRB983051:SRC983069 TAX983051:TAY983069 TKT983051:TKU983069 TUP983051:TUQ983069 UEL983051:UEM983069 UOH983051:UOI983069 UYD983051:UYE983069 VHZ983051:VIA983069 VRV983051:VRW983069 WBR983051:WBS983069 WLN983051:WLO983069 WVJ983051:WVK983069 WLU983051:WLU983070 JA11:JC30 SW11:SY30 ACS11:ACU30 AMO11:AMQ30 AWK11:AWM30 BGG11:BGI30 BQC11:BQE30 BZY11:CAA30 CJU11:CJW30 CTQ11:CTS30 DDM11:DDO30 DNI11:DNK30 DXE11:DXG30 EHA11:EHC30 EQW11:EQY30 FAS11:FAU30 FKO11:FKQ30 FUK11:FUM30 GEG11:GEI30 GOC11:GOE30 GXY11:GYA30 HHU11:HHW30 HRQ11:HRS30 IBM11:IBO30 ILI11:ILK30 IVE11:IVG30 JFA11:JFC30 JOW11:JOY30 JYS11:JYU30 KIO11:KIQ30 KSK11:KSM30 LCG11:LCI30 LMC11:LME30 LVY11:LWA30 MFU11:MFW30 MPQ11:MPS30 MZM11:MZO30 NJI11:NJK30 NTE11:NTG30 ODA11:ODC30 OMW11:OMY30 OWS11:OWU30 PGO11:PGQ30 PQK11:PQM30 QAG11:QAI30 QKC11:QKE30 QTY11:QUA30 RDU11:RDW30 RNQ11:RNS30 RXM11:RXO30 SHI11:SHK30 SRE11:SRG30 TBA11:TBC30 TKW11:TKY30 TUS11:TUU30 UEO11:UEQ30 UOK11:UOM30 UYG11:UYI30 VIC11:VIE30 VRY11:VSA30 WBU11:WBW30 WLQ11:WLS30 WVM11:WVO30 E65547:G65566 JA65547:JC65566 SW65547:SY65566 ACS65547:ACU65566 AMO65547:AMQ65566 AWK65547:AWM65566 BGG65547:BGI65566 BQC65547:BQE65566 BZY65547:CAA65566 CJU65547:CJW65566 CTQ65547:CTS65566 DDM65547:DDO65566 DNI65547:DNK65566 DXE65547:DXG65566 EHA65547:EHC65566 EQW65547:EQY65566 FAS65547:FAU65566 FKO65547:FKQ65566 FUK65547:FUM65566 GEG65547:GEI65566 GOC65547:GOE65566 GXY65547:GYA65566 HHU65547:HHW65566 HRQ65547:HRS65566 IBM65547:IBO65566 ILI65547:ILK65566 IVE65547:IVG65566 JFA65547:JFC65566 JOW65547:JOY65566 JYS65547:JYU65566 KIO65547:KIQ65566 KSK65547:KSM65566 LCG65547:LCI65566 LMC65547:LME65566 LVY65547:LWA65566 MFU65547:MFW65566 MPQ65547:MPS65566 MZM65547:MZO65566 NJI65547:NJK65566 NTE65547:NTG65566 ODA65547:ODC65566 OMW65547:OMY65566 OWS65547:OWU65566 PGO65547:PGQ65566 PQK65547:PQM65566 QAG65547:QAI65566 QKC65547:QKE65566 QTY65547:QUA65566 RDU65547:RDW65566 RNQ65547:RNS65566 RXM65547:RXO65566 SHI65547:SHK65566 SRE65547:SRG65566 TBA65547:TBC65566 TKW65547:TKY65566 TUS65547:TUU65566 UEO65547:UEQ65566 UOK65547:UOM65566 UYG65547:UYI65566 VIC65547:VIE65566 VRY65547:VSA65566 WBU65547:WBW65566 WLQ65547:WLS65566 WVM65547:WVO65566 E131083:G131102 JA131083:JC131102 SW131083:SY131102 ACS131083:ACU131102 AMO131083:AMQ131102 AWK131083:AWM131102 BGG131083:BGI131102 BQC131083:BQE131102 BZY131083:CAA131102 CJU131083:CJW131102 CTQ131083:CTS131102 DDM131083:DDO131102 DNI131083:DNK131102 DXE131083:DXG131102 EHA131083:EHC131102 EQW131083:EQY131102 FAS131083:FAU131102 FKO131083:FKQ131102 FUK131083:FUM131102 GEG131083:GEI131102 GOC131083:GOE131102 GXY131083:GYA131102 HHU131083:HHW131102 HRQ131083:HRS131102 IBM131083:IBO131102 ILI131083:ILK131102 IVE131083:IVG131102 JFA131083:JFC131102 JOW131083:JOY131102 JYS131083:JYU131102 KIO131083:KIQ131102 KSK131083:KSM131102 LCG131083:LCI131102 LMC131083:LME131102 LVY131083:LWA131102 MFU131083:MFW131102 MPQ131083:MPS131102 MZM131083:MZO131102 NJI131083:NJK131102 NTE131083:NTG131102 ODA131083:ODC131102 OMW131083:OMY131102 OWS131083:OWU131102 PGO131083:PGQ131102 PQK131083:PQM131102 QAG131083:QAI131102 QKC131083:QKE131102 QTY131083:QUA131102 RDU131083:RDW131102 RNQ131083:RNS131102 RXM131083:RXO131102 SHI131083:SHK131102 SRE131083:SRG131102 TBA131083:TBC131102 TKW131083:TKY131102 TUS131083:TUU131102 UEO131083:UEQ131102 UOK131083:UOM131102 UYG131083:UYI131102 VIC131083:VIE131102 VRY131083:VSA131102 WBU131083:WBW131102 WLQ131083:WLS131102 WVM131083:WVO131102 E196619:G196638 JA196619:JC196638 SW196619:SY196638 ACS196619:ACU196638 AMO196619:AMQ196638 AWK196619:AWM196638 BGG196619:BGI196638 BQC196619:BQE196638 BZY196619:CAA196638 CJU196619:CJW196638 CTQ196619:CTS196638 DDM196619:DDO196638 DNI196619:DNK196638 DXE196619:DXG196638 EHA196619:EHC196638 EQW196619:EQY196638 FAS196619:FAU196638 FKO196619:FKQ196638 FUK196619:FUM196638 GEG196619:GEI196638 GOC196619:GOE196638 GXY196619:GYA196638 HHU196619:HHW196638 HRQ196619:HRS196638 IBM196619:IBO196638 ILI196619:ILK196638 IVE196619:IVG196638 JFA196619:JFC196638 JOW196619:JOY196638 JYS196619:JYU196638 KIO196619:KIQ196638 KSK196619:KSM196638 LCG196619:LCI196638 LMC196619:LME196638 LVY196619:LWA196638 MFU196619:MFW196638 MPQ196619:MPS196638 MZM196619:MZO196638 NJI196619:NJK196638 NTE196619:NTG196638 ODA196619:ODC196638 OMW196619:OMY196638 OWS196619:OWU196638 PGO196619:PGQ196638 PQK196619:PQM196638 QAG196619:QAI196638 QKC196619:QKE196638 QTY196619:QUA196638 RDU196619:RDW196638 RNQ196619:RNS196638 RXM196619:RXO196638 SHI196619:SHK196638 SRE196619:SRG196638 TBA196619:TBC196638 TKW196619:TKY196638 TUS196619:TUU196638 UEO196619:UEQ196638 UOK196619:UOM196638 UYG196619:UYI196638 VIC196619:VIE196638 VRY196619:VSA196638 WBU196619:WBW196638 WLQ196619:WLS196638 WVM196619:WVO196638 E262155:G262174 JA262155:JC262174 SW262155:SY262174 ACS262155:ACU262174 AMO262155:AMQ262174 AWK262155:AWM262174 BGG262155:BGI262174 BQC262155:BQE262174 BZY262155:CAA262174 CJU262155:CJW262174 CTQ262155:CTS262174 DDM262155:DDO262174 DNI262155:DNK262174 DXE262155:DXG262174 EHA262155:EHC262174 EQW262155:EQY262174 FAS262155:FAU262174 FKO262155:FKQ262174 FUK262155:FUM262174 GEG262155:GEI262174 GOC262155:GOE262174 GXY262155:GYA262174 HHU262155:HHW262174 HRQ262155:HRS262174 IBM262155:IBO262174 ILI262155:ILK262174 IVE262155:IVG262174 JFA262155:JFC262174 JOW262155:JOY262174 JYS262155:JYU262174 KIO262155:KIQ262174 KSK262155:KSM262174 LCG262155:LCI262174 LMC262155:LME262174 LVY262155:LWA262174 MFU262155:MFW262174 MPQ262155:MPS262174 MZM262155:MZO262174 NJI262155:NJK262174 NTE262155:NTG262174 ODA262155:ODC262174 OMW262155:OMY262174 OWS262155:OWU262174 PGO262155:PGQ262174 PQK262155:PQM262174 QAG262155:QAI262174 QKC262155:QKE262174 QTY262155:QUA262174 RDU262155:RDW262174 RNQ262155:RNS262174 RXM262155:RXO262174 SHI262155:SHK262174 SRE262155:SRG262174 TBA262155:TBC262174 TKW262155:TKY262174 TUS262155:TUU262174 UEO262155:UEQ262174 UOK262155:UOM262174 UYG262155:UYI262174 VIC262155:VIE262174 VRY262155:VSA262174 WBU262155:WBW262174 WLQ262155:WLS262174 WVM262155:WVO262174 E327691:G327710 JA327691:JC327710 SW327691:SY327710 ACS327691:ACU327710 AMO327691:AMQ327710 AWK327691:AWM327710 BGG327691:BGI327710 BQC327691:BQE327710 BZY327691:CAA327710 CJU327691:CJW327710 CTQ327691:CTS327710 DDM327691:DDO327710 DNI327691:DNK327710 DXE327691:DXG327710 EHA327691:EHC327710 EQW327691:EQY327710 FAS327691:FAU327710 FKO327691:FKQ327710 FUK327691:FUM327710 GEG327691:GEI327710 GOC327691:GOE327710 GXY327691:GYA327710 HHU327691:HHW327710 HRQ327691:HRS327710 IBM327691:IBO327710 ILI327691:ILK327710 IVE327691:IVG327710 JFA327691:JFC327710 JOW327691:JOY327710 JYS327691:JYU327710 KIO327691:KIQ327710 KSK327691:KSM327710 LCG327691:LCI327710 LMC327691:LME327710 LVY327691:LWA327710 MFU327691:MFW327710 MPQ327691:MPS327710 MZM327691:MZO327710 NJI327691:NJK327710 NTE327691:NTG327710 ODA327691:ODC327710 OMW327691:OMY327710 OWS327691:OWU327710 PGO327691:PGQ327710 PQK327691:PQM327710 QAG327691:QAI327710 QKC327691:QKE327710 QTY327691:QUA327710 RDU327691:RDW327710 RNQ327691:RNS327710 RXM327691:RXO327710 SHI327691:SHK327710 SRE327691:SRG327710 TBA327691:TBC327710 TKW327691:TKY327710 TUS327691:TUU327710 UEO327691:UEQ327710 UOK327691:UOM327710 UYG327691:UYI327710 VIC327691:VIE327710 VRY327691:VSA327710 WBU327691:WBW327710 WLQ327691:WLS327710 WVM327691:WVO327710 E393227:G393246 JA393227:JC393246 SW393227:SY393246 ACS393227:ACU393246 AMO393227:AMQ393246 AWK393227:AWM393246 BGG393227:BGI393246 BQC393227:BQE393246 BZY393227:CAA393246 CJU393227:CJW393246 CTQ393227:CTS393246 DDM393227:DDO393246 DNI393227:DNK393246 DXE393227:DXG393246 EHA393227:EHC393246 EQW393227:EQY393246 FAS393227:FAU393246 FKO393227:FKQ393246 FUK393227:FUM393246 GEG393227:GEI393246 GOC393227:GOE393246 GXY393227:GYA393246 HHU393227:HHW393246 HRQ393227:HRS393246 IBM393227:IBO393246 ILI393227:ILK393246 IVE393227:IVG393246 JFA393227:JFC393246 JOW393227:JOY393246 JYS393227:JYU393246 KIO393227:KIQ393246 KSK393227:KSM393246 LCG393227:LCI393246 LMC393227:LME393246 LVY393227:LWA393246 MFU393227:MFW393246 MPQ393227:MPS393246 MZM393227:MZO393246 NJI393227:NJK393246 NTE393227:NTG393246 ODA393227:ODC393246 OMW393227:OMY393246 OWS393227:OWU393246 PGO393227:PGQ393246 PQK393227:PQM393246 QAG393227:QAI393246 QKC393227:QKE393246 QTY393227:QUA393246 RDU393227:RDW393246 RNQ393227:RNS393246 RXM393227:RXO393246 SHI393227:SHK393246 SRE393227:SRG393246 TBA393227:TBC393246 TKW393227:TKY393246 TUS393227:TUU393246 UEO393227:UEQ393246 UOK393227:UOM393246 UYG393227:UYI393246 VIC393227:VIE393246 VRY393227:VSA393246 WBU393227:WBW393246 WLQ393227:WLS393246 WVM393227:WVO393246 E458763:G458782 JA458763:JC458782 SW458763:SY458782 ACS458763:ACU458782 AMO458763:AMQ458782 AWK458763:AWM458782 BGG458763:BGI458782 BQC458763:BQE458782 BZY458763:CAA458782 CJU458763:CJW458782 CTQ458763:CTS458782 DDM458763:DDO458782 DNI458763:DNK458782 DXE458763:DXG458782 EHA458763:EHC458782 EQW458763:EQY458782 FAS458763:FAU458782 FKO458763:FKQ458782 FUK458763:FUM458782 GEG458763:GEI458782 GOC458763:GOE458782 GXY458763:GYA458782 HHU458763:HHW458782 HRQ458763:HRS458782 IBM458763:IBO458782 ILI458763:ILK458782 IVE458763:IVG458782 JFA458763:JFC458782 JOW458763:JOY458782 JYS458763:JYU458782 KIO458763:KIQ458782 KSK458763:KSM458782 LCG458763:LCI458782 LMC458763:LME458782 LVY458763:LWA458782 MFU458763:MFW458782 MPQ458763:MPS458782 MZM458763:MZO458782 NJI458763:NJK458782 NTE458763:NTG458782 ODA458763:ODC458782 OMW458763:OMY458782 OWS458763:OWU458782 PGO458763:PGQ458782 PQK458763:PQM458782 QAG458763:QAI458782 QKC458763:QKE458782 QTY458763:QUA458782 RDU458763:RDW458782 RNQ458763:RNS458782 RXM458763:RXO458782 SHI458763:SHK458782 SRE458763:SRG458782 TBA458763:TBC458782 TKW458763:TKY458782 TUS458763:TUU458782 UEO458763:UEQ458782 UOK458763:UOM458782 UYG458763:UYI458782 VIC458763:VIE458782 VRY458763:VSA458782 WBU458763:WBW458782 WLQ458763:WLS458782 WVM458763:WVO458782 E524299:G524318 JA524299:JC524318 SW524299:SY524318 ACS524299:ACU524318 AMO524299:AMQ524318 AWK524299:AWM524318 BGG524299:BGI524318 BQC524299:BQE524318 BZY524299:CAA524318 CJU524299:CJW524318 CTQ524299:CTS524318 DDM524299:DDO524318 DNI524299:DNK524318 DXE524299:DXG524318 EHA524299:EHC524318 EQW524299:EQY524318 FAS524299:FAU524318 FKO524299:FKQ524318 FUK524299:FUM524318 GEG524299:GEI524318 GOC524299:GOE524318 GXY524299:GYA524318 HHU524299:HHW524318 HRQ524299:HRS524318 IBM524299:IBO524318 ILI524299:ILK524318 IVE524299:IVG524318 JFA524299:JFC524318 JOW524299:JOY524318 JYS524299:JYU524318 KIO524299:KIQ524318 KSK524299:KSM524318 LCG524299:LCI524318 LMC524299:LME524318 LVY524299:LWA524318 MFU524299:MFW524318 MPQ524299:MPS524318 MZM524299:MZO524318 NJI524299:NJK524318 NTE524299:NTG524318 ODA524299:ODC524318 OMW524299:OMY524318 OWS524299:OWU524318 PGO524299:PGQ524318 PQK524299:PQM524318 QAG524299:QAI524318 QKC524299:QKE524318 QTY524299:QUA524318 RDU524299:RDW524318 RNQ524299:RNS524318 RXM524299:RXO524318 SHI524299:SHK524318 SRE524299:SRG524318 TBA524299:TBC524318 TKW524299:TKY524318 TUS524299:TUU524318 UEO524299:UEQ524318 UOK524299:UOM524318 UYG524299:UYI524318 VIC524299:VIE524318 VRY524299:VSA524318 WBU524299:WBW524318 WLQ524299:WLS524318 WVM524299:WVO524318 E589835:G589854 JA589835:JC589854 SW589835:SY589854 ACS589835:ACU589854 AMO589835:AMQ589854 AWK589835:AWM589854 BGG589835:BGI589854 BQC589835:BQE589854 BZY589835:CAA589854 CJU589835:CJW589854 CTQ589835:CTS589854 DDM589835:DDO589854 DNI589835:DNK589854 DXE589835:DXG589854 EHA589835:EHC589854 EQW589835:EQY589854 FAS589835:FAU589854 FKO589835:FKQ589854 FUK589835:FUM589854 GEG589835:GEI589854 GOC589835:GOE589854 GXY589835:GYA589854 HHU589835:HHW589854 HRQ589835:HRS589854 IBM589835:IBO589854 ILI589835:ILK589854 IVE589835:IVG589854 JFA589835:JFC589854 JOW589835:JOY589854 JYS589835:JYU589854 KIO589835:KIQ589854 KSK589835:KSM589854 LCG589835:LCI589854 LMC589835:LME589854 LVY589835:LWA589854 MFU589835:MFW589854 MPQ589835:MPS589854 MZM589835:MZO589854 NJI589835:NJK589854 NTE589835:NTG589854 ODA589835:ODC589854 OMW589835:OMY589854 OWS589835:OWU589854 PGO589835:PGQ589854 PQK589835:PQM589854 QAG589835:QAI589854 QKC589835:QKE589854 QTY589835:QUA589854 RDU589835:RDW589854 RNQ589835:RNS589854 RXM589835:RXO589854 SHI589835:SHK589854 SRE589835:SRG589854 TBA589835:TBC589854 TKW589835:TKY589854 TUS589835:TUU589854 UEO589835:UEQ589854 UOK589835:UOM589854 UYG589835:UYI589854 VIC589835:VIE589854 VRY589835:VSA589854 WBU589835:WBW589854 WLQ589835:WLS589854 WVM589835:WVO589854 E655371:G655390 JA655371:JC655390 SW655371:SY655390 ACS655371:ACU655390 AMO655371:AMQ655390 AWK655371:AWM655390 BGG655371:BGI655390 BQC655371:BQE655390 BZY655371:CAA655390 CJU655371:CJW655390 CTQ655371:CTS655390 DDM655371:DDO655390 DNI655371:DNK655390 DXE655371:DXG655390 EHA655371:EHC655390 EQW655371:EQY655390 FAS655371:FAU655390 FKO655371:FKQ655390 FUK655371:FUM655390 GEG655371:GEI655390 GOC655371:GOE655390 GXY655371:GYA655390 HHU655371:HHW655390 HRQ655371:HRS655390 IBM655371:IBO655390 ILI655371:ILK655390 IVE655371:IVG655390 JFA655371:JFC655390 JOW655371:JOY655390 JYS655371:JYU655390 KIO655371:KIQ655390 KSK655371:KSM655390 LCG655371:LCI655390 LMC655371:LME655390 LVY655371:LWA655390 MFU655371:MFW655390 MPQ655371:MPS655390 MZM655371:MZO655390 NJI655371:NJK655390 NTE655371:NTG655390 ODA655371:ODC655390 OMW655371:OMY655390 OWS655371:OWU655390 PGO655371:PGQ655390 PQK655371:PQM655390 QAG655371:QAI655390 QKC655371:QKE655390 QTY655371:QUA655390 RDU655371:RDW655390 RNQ655371:RNS655390 RXM655371:RXO655390 SHI655371:SHK655390 SRE655371:SRG655390 TBA655371:TBC655390 TKW655371:TKY655390 TUS655371:TUU655390 UEO655371:UEQ655390 UOK655371:UOM655390 UYG655371:UYI655390 VIC655371:VIE655390 VRY655371:VSA655390 WBU655371:WBW655390 WLQ655371:WLS655390 WVM655371:WVO655390 E720907:G720926 JA720907:JC720926 SW720907:SY720926 ACS720907:ACU720926 AMO720907:AMQ720926 AWK720907:AWM720926 BGG720907:BGI720926 BQC720907:BQE720926 BZY720907:CAA720926 CJU720907:CJW720926 CTQ720907:CTS720926 DDM720907:DDO720926 DNI720907:DNK720926 DXE720907:DXG720926 EHA720907:EHC720926 EQW720907:EQY720926 FAS720907:FAU720926 FKO720907:FKQ720926 FUK720907:FUM720926 GEG720907:GEI720926 GOC720907:GOE720926 GXY720907:GYA720926 HHU720907:HHW720926 HRQ720907:HRS720926 IBM720907:IBO720926 ILI720907:ILK720926 IVE720907:IVG720926 JFA720907:JFC720926 JOW720907:JOY720926 JYS720907:JYU720926 KIO720907:KIQ720926 KSK720907:KSM720926 LCG720907:LCI720926 LMC720907:LME720926 LVY720907:LWA720926 MFU720907:MFW720926 MPQ720907:MPS720926 MZM720907:MZO720926 NJI720907:NJK720926 NTE720907:NTG720926 ODA720907:ODC720926 OMW720907:OMY720926 OWS720907:OWU720926 PGO720907:PGQ720926 PQK720907:PQM720926 QAG720907:QAI720926 QKC720907:QKE720926 QTY720907:QUA720926 RDU720907:RDW720926 RNQ720907:RNS720926 RXM720907:RXO720926 SHI720907:SHK720926 SRE720907:SRG720926 TBA720907:TBC720926 TKW720907:TKY720926 TUS720907:TUU720926 UEO720907:UEQ720926 UOK720907:UOM720926 UYG720907:UYI720926 VIC720907:VIE720926 VRY720907:VSA720926 WBU720907:WBW720926 WLQ720907:WLS720926 WVM720907:WVO720926 E786443:G786462 JA786443:JC786462 SW786443:SY786462 ACS786443:ACU786462 AMO786443:AMQ786462 AWK786443:AWM786462 BGG786443:BGI786462 BQC786443:BQE786462 BZY786443:CAA786462 CJU786443:CJW786462 CTQ786443:CTS786462 DDM786443:DDO786462 DNI786443:DNK786462 DXE786443:DXG786462 EHA786443:EHC786462 EQW786443:EQY786462 FAS786443:FAU786462 FKO786443:FKQ786462 FUK786443:FUM786462 GEG786443:GEI786462 GOC786443:GOE786462 GXY786443:GYA786462 HHU786443:HHW786462 HRQ786443:HRS786462 IBM786443:IBO786462 ILI786443:ILK786462 IVE786443:IVG786462 JFA786443:JFC786462 JOW786443:JOY786462 JYS786443:JYU786462 KIO786443:KIQ786462 KSK786443:KSM786462 LCG786443:LCI786462 LMC786443:LME786462 LVY786443:LWA786462 MFU786443:MFW786462 MPQ786443:MPS786462 MZM786443:MZO786462 NJI786443:NJK786462 NTE786443:NTG786462 ODA786443:ODC786462 OMW786443:OMY786462 OWS786443:OWU786462 PGO786443:PGQ786462 PQK786443:PQM786462 QAG786443:QAI786462 QKC786443:QKE786462 QTY786443:QUA786462 RDU786443:RDW786462 RNQ786443:RNS786462 RXM786443:RXO786462 SHI786443:SHK786462 SRE786443:SRG786462 TBA786443:TBC786462 TKW786443:TKY786462 TUS786443:TUU786462 UEO786443:UEQ786462 UOK786443:UOM786462 UYG786443:UYI786462 VIC786443:VIE786462 VRY786443:VSA786462 WBU786443:WBW786462 WLQ786443:WLS786462 WVM786443:WVO786462 E851979:G851998 JA851979:JC851998 SW851979:SY851998 ACS851979:ACU851998 AMO851979:AMQ851998 AWK851979:AWM851998 BGG851979:BGI851998 BQC851979:BQE851998 BZY851979:CAA851998 CJU851979:CJW851998 CTQ851979:CTS851998 DDM851979:DDO851998 DNI851979:DNK851998 DXE851979:DXG851998 EHA851979:EHC851998 EQW851979:EQY851998 FAS851979:FAU851998 FKO851979:FKQ851998 FUK851979:FUM851998 GEG851979:GEI851998 GOC851979:GOE851998 GXY851979:GYA851998 HHU851979:HHW851998 HRQ851979:HRS851998 IBM851979:IBO851998 ILI851979:ILK851998 IVE851979:IVG851998 JFA851979:JFC851998 JOW851979:JOY851998 JYS851979:JYU851998 KIO851979:KIQ851998 KSK851979:KSM851998 LCG851979:LCI851998 LMC851979:LME851998 LVY851979:LWA851998 MFU851979:MFW851998 MPQ851979:MPS851998 MZM851979:MZO851998 NJI851979:NJK851998 NTE851979:NTG851998 ODA851979:ODC851998 OMW851979:OMY851998 OWS851979:OWU851998 PGO851979:PGQ851998 PQK851979:PQM851998 QAG851979:QAI851998 QKC851979:QKE851998 QTY851979:QUA851998 RDU851979:RDW851998 RNQ851979:RNS851998 RXM851979:RXO851998 SHI851979:SHK851998 SRE851979:SRG851998 TBA851979:TBC851998 TKW851979:TKY851998 TUS851979:TUU851998 UEO851979:UEQ851998 UOK851979:UOM851998 UYG851979:UYI851998 VIC851979:VIE851998 VRY851979:VSA851998 WBU851979:WBW851998 WLQ851979:WLS851998 WVM851979:WVO851998 E917515:G917534 JA917515:JC917534 SW917515:SY917534 ACS917515:ACU917534 AMO917515:AMQ917534 AWK917515:AWM917534 BGG917515:BGI917534 BQC917515:BQE917534 BZY917515:CAA917534 CJU917515:CJW917534 CTQ917515:CTS917534 DDM917515:DDO917534 DNI917515:DNK917534 DXE917515:DXG917534 EHA917515:EHC917534 EQW917515:EQY917534 FAS917515:FAU917534 FKO917515:FKQ917534 FUK917515:FUM917534 GEG917515:GEI917534 GOC917515:GOE917534 GXY917515:GYA917534 HHU917515:HHW917534 HRQ917515:HRS917534 IBM917515:IBO917534 ILI917515:ILK917534 IVE917515:IVG917534 JFA917515:JFC917534 JOW917515:JOY917534 JYS917515:JYU917534 KIO917515:KIQ917534 KSK917515:KSM917534 LCG917515:LCI917534 LMC917515:LME917534 LVY917515:LWA917534 MFU917515:MFW917534 MPQ917515:MPS917534 MZM917515:MZO917534 NJI917515:NJK917534 NTE917515:NTG917534 ODA917515:ODC917534 OMW917515:OMY917534 OWS917515:OWU917534 PGO917515:PGQ917534 PQK917515:PQM917534 QAG917515:QAI917534 QKC917515:QKE917534 QTY917515:QUA917534 RDU917515:RDW917534 RNQ917515:RNS917534 RXM917515:RXO917534 SHI917515:SHK917534 SRE917515:SRG917534 TBA917515:TBC917534 TKW917515:TKY917534 TUS917515:TUU917534 UEO917515:UEQ917534 UOK917515:UOM917534 UYG917515:UYI917534 VIC917515:VIE917534 VRY917515:VSA917534 WBU917515:WBW917534 WLQ917515:WLS917534 WVM917515:WVO917534 E983051:G983070 JA983051:JC983070 SW983051:SY983070 ACS983051:ACU983070 AMO983051:AMQ983070 AWK983051:AWM983070 BGG983051:BGI983070 BQC983051:BQE983070 BZY983051:CAA983070 CJU983051:CJW983070 CTQ983051:CTS983070 DDM983051:DDO983070 DNI983051:DNK983070 DXE983051:DXG983070 EHA983051:EHC983070 EQW983051:EQY983070 FAS983051:FAU983070 FKO983051:FKQ983070 FUK983051:FUM983070 GEG983051:GEI983070 GOC983051:GOE983070 GXY983051:GYA983070 HHU983051:HHW983070 HRQ983051:HRS983070 IBM983051:IBO983070 ILI983051:ILK983070 IVE983051:IVG983070 JFA983051:JFC983070 JOW983051:JOY983070 JYS983051:JYU983070 KIO983051:KIQ983070 KSK983051:KSM983070 LCG983051:LCI983070 LMC983051:LME983070 LVY983051:LWA983070 MFU983051:MFW983070 MPQ983051:MPS983070 MZM983051:MZO983070 NJI983051:NJK983070 NTE983051:NTG983070 ODA983051:ODC983070 OMW983051:OMY983070 OWS983051:OWU983070 PGO983051:PGQ983070 PQK983051:PQM983070 QAG983051:QAI983070 QKC983051:QKE983070 QTY983051:QUA983070 RDU983051:RDW983070 RNQ983051:RNS983070 RXM983051:RXO983070 SHI983051:SHK983070 SRE983051:SRG983070 TBA983051:TBC983070 TKW983051:TKY983070 TUS983051:TUU983070 UEO983051:UEQ983070 UOK983051:UOM983070 UYG983051:UYI983070 VIC983051:VIE983070 VRY983051:VSA983070 WBU983051:WBW983070 WLQ983051:WLS983070 WVM983051:WVO983070 WVQ983051: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47:I65566 JE65547:JE65566 TA65547:TA65566 ACW65547:ACW65566 AMS65547:AMS65566 AWO65547:AWO65566 BGK65547:BGK65566 BQG65547:BQG65566 CAC65547:CAC65566 CJY65547:CJY65566 CTU65547:CTU65566 DDQ65547:DDQ65566 DNM65547:DNM65566 DXI65547:DXI65566 EHE65547:EHE65566 ERA65547:ERA65566 FAW65547:FAW65566 FKS65547:FKS65566 FUO65547:FUO65566 GEK65547:GEK65566 GOG65547:GOG65566 GYC65547:GYC65566 HHY65547:HHY65566 HRU65547:HRU65566 IBQ65547:IBQ65566 ILM65547:ILM65566 IVI65547:IVI65566 JFE65547:JFE65566 JPA65547:JPA65566 JYW65547:JYW65566 KIS65547:KIS65566 KSO65547:KSO65566 LCK65547:LCK65566 LMG65547:LMG65566 LWC65547:LWC65566 MFY65547:MFY65566 MPU65547:MPU65566 MZQ65547:MZQ65566 NJM65547:NJM65566 NTI65547:NTI65566 ODE65547:ODE65566 ONA65547:ONA65566 OWW65547:OWW65566 PGS65547:PGS65566 PQO65547:PQO65566 QAK65547:QAK65566 QKG65547:QKG65566 QUC65547:QUC65566 RDY65547:RDY65566 RNU65547:RNU65566 RXQ65547:RXQ65566 SHM65547:SHM65566 SRI65547:SRI65566 TBE65547:TBE65566 TLA65547:TLA65566 TUW65547:TUW65566 UES65547:UES65566 UOO65547:UOO65566 UYK65547:UYK65566 VIG65547:VIG65566 VSC65547:VSC65566 WBY65547:WBY65566 WLU65547:WLU65566 WVQ65547:WVQ65566 I131083:I131102 JE131083:JE131102 TA131083:TA131102 ACW131083:ACW131102 AMS131083:AMS131102 AWO131083:AWO131102 BGK131083:BGK131102 BQG131083:BQG131102 CAC131083:CAC131102 CJY131083:CJY131102 CTU131083:CTU131102 DDQ131083:DDQ131102 DNM131083:DNM131102 DXI131083:DXI131102 EHE131083:EHE131102 ERA131083:ERA131102 FAW131083:FAW131102 FKS131083:FKS131102 FUO131083:FUO131102 GEK131083:GEK131102 GOG131083:GOG131102 GYC131083:GYC131102 HHY131083:HHY131102 HRU131083:HRU131102 IBQ131083:IBQ131102 ILM131083:ILM131102 IVI131083:IVI131102 JFE131083:JFE131102 JPA131083:JPA131102 JYW131083:JYW131102 KIS131083:KIS131102 KSO131083:KSO131102 LCK131083:LCK131102 LMG131083:LMG131102 LWC131083:LWC131102 MFY131083:MFY131102 MPU131083:MPU131102 MZQ131083:MZQ131102 NJM131083:NJM131102 NTI131083:NTI131102 ODE131083:ODE131102 ONA131083:ONA131102 OWW131083:OWW131102 PGS131083:PGS131102 PQO131083:PQO131102 QAK131083:QAK131102 QKG131083:QKG131102 QUC131083:QUC131102 RDY131083:RDY131102 RNU131083:RNU131102 RXQ131083:RXQ131102 SHM131083:SHM131102 SRI131083:SRI131102 TBE131083:TBE131102 TLA131083:TLA131102 TUW131083:TUW131102 UES131083:UES131102 UOO131083:UOO131102 UYK131083:UYK131102 VIG131083:VIG131102 VSC131083:VSC131102 WBY131083:WBY131102 WLU131083:WLU131102 WVQ131083:WVQ131102 I196619:I196638 JE196619:JE196638 TA196619:TA196638 ACW196619:ACW196638 AMS196619:AMS196638 AWO196619:AWO196638 BGK196619:BGK196638 BQG196619:BQG196638 CAC196619:CAC196638 CJY196619:CJY196638 CTU196619:CTU196638 DDQ196619:DDQ196638 DNM196619:DNM196638 DXI196619:DXI196638 EHE196619:EHE196638 ERA196619:ERA196638 FAW196619:FAW196638 FKS196619:FKS196638 FUO196619:FUO196638 GEK196619:GEK196638 GOG196619:GOG196638 GYC196619:GYC196638 HHY196619:HHY196638 HRU196619:HRU196638 IBQ196619:IBQ196638 ILM196619:ILM196638 IVI196619:IVI196638 JFE196619:JFE196638 JPA196619:JPA196638 JYW196619:JYW196638 KIS196619:KIS196638 KSO196619:KSO196638 LCK196619:LCK196638 LMG196619:LMG196638 LWC196619:LWC196638 MFY196619:MFY196638 MPU196619:MPU196638 MZQ196619:MZQ196638 NJM196619:NJM196638 NTI196619:NTI196638 ODE196619:ODE196638 ONA196619:ONA196638 OWW196619:OWW196638 PGS196619:PGS196638 PQO196619:PQO196638 QAK196619:QAK196638 QKG196619:QKG196638 QUC196619:QUC196638 RDY196619:RDY196638 RNU196619:RNU196638 RXQ196619:RXQ196638 SHM196619:SHM196638 SRI196619:SRI196638 TBE196619:TBE196638 TLA196619:TLA196638 TUW196619:TUW196638 UES196619:UES196638 UOO196619:UOO196638 UYK196619:UYK196638 VIG196619:VIG196638 VSC196619:VSC196638 WBY196619:WBY196638 WLU196619:WLU196638 WVQ196619:WVQ196638 I262155:I262174 JE262155:JE262174 TA262155:TA262174 ACW262155:ACW262174 AMS262155:AMS262174 AWO262155:AWO262174 BGK262155:BGK262174 BQG262155:BQG262174 CAC262155:CAC262174 CJY262155:CJY262174 CTU262155:CTU262174 DDQ262155:DDQ262174 DNM262155:DNM262174 DXI262155:DXI262174 EHE262155:EHE262174 ERA262155:ERA262174 FAW262155:FAW262174 FKS262155:FKS262174 FUO262155:FUO262174 GEK262155:GEK262174 GOG262155:GOG262174 GYC262155:GYC262174 HHY262155:HHY262174 HRU262155:HRU262174 IBQ262155:IBQ262174 ILM262155:ILM262174 IVI262155:IVI262174 JFE262155:JFE262174 JPA262155:JPA262174 JYW262155:JYW262174 KIS262155:KIS262174 KSO262155:KSO262174 LCK262155:LCK262174 LMG262155:LMG262174 LWC262155:LWC262174 MFY262155:MFY262174 MPU262155:MPU262174 MZQ262155:MZQ262174 NJM262155:NJM262174 NTI262155:NTI262174 ODE262155:ODE262174 ONA262155:ONA262174 OWW262155:OWW262174 PGS262155:PGS262174 PQO262155:PQO262174 QAK262155:QAK262174 QKG262155:QKG262174 QUC262155:QUC262174 RDY262155:RDY262174 RNU262155:RNU262174 RXQ262155:RXQ262174 SHM262155:SHM262174 SRI262155:SRI262174 TBE262155:TBE262174 TLA262155:TLA262174 TUW262155:TUW262174 UES262155:UES262174 UOO262155:UOO262174 UYK262155:UYK262174 VIG262155:VIG262174 VSC262155:VSC262174 WBY262155:WBY262174 WLU262155:WLU262174 WVQ262155:WVQ262174 I327691:I327710 JE327691:JE327710 TA327691:TA327710 ACW327691:ACW327710 AMS327691:AMS327710 AWO327691:AWO327710 BGK327691:BGK327710 BQG327691:BQG327710 CAC327691:CAC327710 CJY327691:CJY327710 CTU327691:CTU327710 DDQ327691:DDQ327710 DNM327691:DNM327710 DXI327691:DXI327710 EHE327691:EHE327710 ERA327691:ERA327710 FAW327691:FAW327710 FKS327691:FKS327710 FUO327691:FUO327710 GEK327691:GEK327710 GOG327691:GOG327710 GYC327691:GYC327710 HHY327691:HHY327710 HRU327691:HRU327710 IBQ327691:IBQ327710 ILM327691:ILM327710 IVI327691:IVI327710 JFE327691:JFE327710 JPA327691:JPA327710 JYW327691:JYW327710 KIS327691:KIS327710 KSO327691:KSO327710 LCK327691:LCK327710 LMG327691:LMG327710 LWC327691:LWC327710 MFY327691:MFY327710 MPU327691:MPU327710 MZQ327691:MZQ327710 NJM327691:NJM327710 NTI327691:NTI327710 ODE327691:ODE327710 ONA327691:ONA327710 OWW327691:OWW327710 PGS327691:PGS327710 PQO327691:PQO327710 QAK327691:QAK327710 QKG327691:QKG327710 QUC327691:QUC327710 RDY327691:RDY327710 RNU327691:RNU327710 RXQ327691:RXQ327710 SHM327691:SHM327710 SRI327691:SRI327710 TBE327691:TBE327710 TLA327691:TLA327710 TUW327691:TUW327710 UES327691:UES327710 UOO327691:UOO327710 UYK327691:UYK327710 VIG327691:VIG327710 VSC327691:VSC327710 WBY327691:WBY327710 WLU327691:WLU327710 WVQ327691:WVQ327710 I393227:I393246 JE393227:JE393246 TA393227:TA393246 ACW393227:ACW393246 AMS393227:AMS393246 AWO393227:AWO393246 BGK393227:BGK393246 BQG393227:BQG393246 CAC393227:CAC393246 CJY393227:CJY393246 CTU393227:CTU393246 DDQ393227:DDQ393246 DNM393227:DNM393246 DXI393227:DXI393246 EHE393227:EHE393246 ERA393227:ERA393246 FAW393227:FAW393246 FKS393227:FKS393246 FUO393227:FUO393246 GEK393227:GEK393246 GOG393227:GOG393246 GYC393227:GYC393246 HHY393227:HHY393246 HRU393227:HRU393246 IBQ393227:IBQ393246 ILM393227:ILM393246 IVI393227:IVI393246 JFE393227:JFE393246 JPA393227:JPA393246 JYW393227:JYW393246 KIS393227:KIS393246 KSO393227:KSO393246 LCK393227:LCK393246 LMG393227:LMG393246 LWC393227:LWC393246 MFY393227:MFY393246 MPU393227:MPU393246 MZQ393227:MZQ393246 NJM393227:NJM393246 NTI393227:NTI393246 ODE393227:ODE393246 ONA393227:ONA393246 OWW393227:OWW393246 PGS393227:PGS393246 PQO393227:PQO393246 QAK393227:QAK393246 QKG393227:QKG393246 QUC393227:QUC393246 RDY393227:RDY393246 RNU393227:RNU393246 RXQ393227:RXQ393246 SHM393227:SHM393246 SRI393227:SRI393246 TBE393227:TBE393246 TLA393227:TLA393246 TUW393227:TUW393246 UES393227:UES393246 UOO393227:UOO393246 UYK393227:UYK393246 VIG393227:VIG393246 VSC393227:VSC393246 WBY393227:WBY393246 WLU393227:WLU393246 WVQ393227:WVQ393246 I458763:I458782 JE458763:JE458782 TA458763:TA458782 ACW458763:ACW458782 AMS458763:AMS458782 AWO458763:AWO458782 BGK458763:BGK458782 BQG458763:BQG458782 CAC458763:CAC458782 CJY458763:CJY458782 CTU458763:CTU458782 DDQ458763:DDQ458782 DNM458763:DNM458782 DXI458763:DXI458782 EHE458763:EHE458782 ERA458763:ERA458782 FAW458763:FAW458782 FKS458763:FKS458782 FUO458763:FUO458782 GEK458763:GEK458782 GOG458763:GOG458782 GYC458763:GYC458782 HHY458763:HHY458782 HRU458763:HRU458782 IBQ458763:IBQ458782 ILM458763:ILM458782 IVI458763:IVI458782 JFE458763:JFE458782 JPA458763:JPA458782 JYW458763:JYW458782 KIS458763:KIS458782 KSO458763:KSO458782 LCK458763:LCK458782 LMG458763:LMG458782 LWC458763:LWC458782 MFY458763:MFY458782 MPU458763:MPU458782 MZQ458763:MZQ458782 NJM458763:NJM458782 NTI458763:NTI458782 ODE458763:ODE458782 ONA458763:ONA458782 OWW458763:OWW458782 PGS458763:PGS458782 PQO458763:PQO458782 QAK458763:QAK458782 QKG458763:QKG458782 QUC458763:QUC458782 RDY458763:RDY458782 RNU458763:RNU458782 RXQ458763:RXQ458782 SHM458763:SHM458782 SRI458763:SRI458782 TBE458763:TBE458782 TLA458763:TLA458782 TUW458763:TUW458782 UES458763:UES458782 UOO458763:UOO458782 UYK458763:UYK458782 VIG458763:VIG458782 VSC458763:VSC458782 WBY458763:WBY458782 WLU458763:WLU458782 WVQ458763:WVQ458782 I524299:I524318 JE524299:JE524318 TA524299:TA524318 ACW524299:ACW524318 AMS524299:AMS524318 AWO524299:AWO524318 BGK524299:BGK524318 BQG524299:BQG524318 CAC524299:CAC524318 CJY524299:CJY524318 CTU524299:CTU524318 DDQ524299:DDQ524318 DNM524299:DNM524318 DXI524299:DXI524318 EHE524299:EHE524318 ERA524299:ERA524318 FAW524299:FAW524318 FKS524299:FKS524318 FUO524299:FUO524318 GEK524299:GEK524318 GOG524299:GOG524318 GYC524299:GYC524318 HHY524299:HHY524318 HRU524299:HRU524318 IBQ524299:IBQ524318 ILM524299:ILM524318 IVI524299:IVI524318 JFE524299:JFE524318 JPA524299:JPA524318 JYW524299:JYW524318 KIS524299:KIS524318 KSO524299:KSO524318 LCK524299:LCK524318 LMG524299:LMG524318 LWC524299:LWC524318 MFY524299:MFY524318 MPU524299:MPU524318 MZQ524299:MZQ524318 NJM524299:NJM524318 NTI524299:NTI524318 ODE524299:ODE524318 ONA524299:ONA524318 OWW524299:OWW524318 PGS524299:PGS524318 PQO524299:PQO524318 QAK524299:QAK524318 QKG524299:QKG524318 QUC524299:QUC524318 RDY524299:RDY524318 RNU524299:RNU524318 RXQ524299:RXQ524318 SHM524299:SHM524318 SRI524299:SRI524318 TBE524299:TBE524318 TLA524299:TLA524318 TUW524299:TUW524318 UES524299:UES524318 UOO524299:UOO524318 UYK524299:UYK524318 VIG524299:VIG524318 VSC524299:VSC524318 WBY524299:WBY524318 WLU524299:WLU524318 WVQ524299:WVQ524318 I589835:I589854 JE589835:JE589854 TA589835:TA589854 ACW589835:ACW589854 AMS589835:AMS589854 AWO589835:AWO589854 BGK589835:BGK589854 BQG589835:BQG589854 CAC589835:CAC589854 CJY589835:CJY589854 CTU589835:CTU589854 DDQ589835:DDQ589854 DNM589835:DNM589854 DXI589835:DXI589854 EHE589835:EHE589854 ERA589835:ERA589854 FAW589835:FAW589854 FKS589835:FKS589854 FUO589835:FUO589854 GEK589835:GEK589854 GOG589835:GOG589854 GYC589835:GYC589854 HHY589835:HHY589854 HRU589835:HRU589854 IBQ589835:IBQ589854 ILM589835:ILM589854 IVI589835:IVI589854 JFE589835:JFE589854 JPA589835:JPA589854 JYW589835:JYW589854 KIS589835:KIS589854 KSO589835:KSO589854 LCK589835:LCK589854 LMG589835:LMG589854 LWC589835:LWC589854 MFY589835:MFY589854 MPU589835:MPU589854 MZQ589835:MZQ589854 NJM589835:NJM589854 NTI589835:NTI589854 ODE589835:ODE589854 ONA589835:ONA589854 OWW589835:OWW589854 PGS589835:PGS589854 PQO589835:PQO589854 QAK589835:QAK589854 QKG589835:QKG589854 QUC589835:QUC589854 RDY589835:RDY589854 RNU589835:RNU589854 RXQ589835:RXQ589854 SHM589835:SHM589854 SRI589835:SRI589854 TBE589835:TBE589854 TLA589835:TLA589854 TUW589835:TUW589854 UES589835:UES589854 UOO589835:UOO589854 UYK589835:UYK589854 VIG589835:VIG589854 VSC589835:VSC589854 WBY589835:WBY589854 WLU589835:WLU589854 WVQ589835:WVQ589854 I655371:I655390 JE655371:JE655390 TA655371:TA655390 ACW655371:ACW655390 AMS655371:AMS655390 AWO655371:AWO655390 BGK655371:BGK655390 BQG655371:BQG655390 CAC655371:CAC655390 CJY655371:CJY655390 CTU655371:CTU655390 DDQ655371:DDQ655390 DNM655371:DNM655390 DXI655371:DXI655390 EHE655371:EHE655390 ERA655371:ERA655390 FAW655371:FAW655390 FKS655371:FKS655390 FUO655371:FUO655390 GEK655371:GEK655390 GOG655371:GOG655390 GYC655371:GYC655390 HHY655371:HHY655390 HRU655371:HRU655390 IBQ655371:IBQ655390 ILM655371:ILM655390 IVI655371:IVI655390 JFE655371:JFE655390 JPA655371:JPA655390 JYW655371:JYW655390 KIS655371:KIS655390 KSO655371:KSO655390 LCK655371:LCK655390 LMG655371:LMG655390 LWC655371:LWC655390 MFY655371:MFY655390 MPU655371:MPU655390 MZQ655371:MZQ655390 NJM655371:NJM655390 NTI655371:NTI655390 ODE655371:ODE655390 ONA655371:ONA655390 OWW655371:OWW655390 PGS655371:PGS655390 PQO655371:PQO655390 QAK655371:QAK655390 QKG655371:QKG655390 QUC655371:QUC655390 RDY655371:RDY655390 RNU655371:RNU655390 RXQ655371:RXQ655390 SHM655371:SHM655390 SRI655371:SRI655390 TBE655371:TBE655390 TLA655371:TLA655390 TUW655371:TUW655390 UES655371:UES655390 UOO655371:UOO655390 UYK655371:UYK655390 VIG655371:VIG655390 VSC655371:VSC655390 WBY655371:WBY655390 WLU655371:WLU655390 WVQ655371:WVQ655390 I720907:I720926 JE720907:JE720926 TA720907:TA720926 ACW720907:ACW720926 AMS720907:AMS720926 AWO720907:AWO720926 BGK720907:BGK720926 BQG720907:BQG720926 CAC720907:CAC720926 CJY720907:CJY720926 CTU720907:CTU720926 DDQ720907:DDQ720926 DNM720907:DNM720926 DXI720907:DXI720926 EHE720907:EHE720926 ERA720907:ERA720926 FAW720907:FAW720926 FKS720907:FKS720926 FUO720907:FUO720926 GEK720907:GEK720926 GOG720907:GOG720926 GYC720907:GYC720926 HHY720907:HHY720926 HRU720907:HRU720926 IBQ720907:IBQ720926 ILM720907:ILM720926 IVI720907:IVI720926 JFE720907:JFE720926 JPA720907:JPA720926 JYW720907:JYW720926 KIS720907:KIS720926 KSO720907:KSO720926 LCK720907:LCK720926 LMG720907:LMG720926 LWC720907:LWC720926 MFY720907:MFY720926 MPU720907:MPU720926 MZQ720907:MZQ720926 NJM720907:NJM720926 NTI720907:NTI720926 ODE720907:ODE720926 ONA720907:ONA720926 OWW720907:OWW720926 PGS720907:PGS720926 PQO720907:PQO720926 QAK720907:QAK720926 QKG720907:QKG720926 QUC720907:QUC720926 RDY720907:RDY720926 RNU720907:RNU720926 RXQ720907:RXQ720926 SHM720907:SHM720926 SRI720907:SRI720926 TBE720907:TBE720926 TLA720907:TLA720926 TUW720907:TUW720926 UES720907:UES720926 UOO720907:UOO720926 UYK720907:UYK720926 VIG720907:VIG720926 VSC720907:VSC720926 WBY720907:WBY720926 WLU720907:WLU720926 WVQ720907:WVQ720926 I786443:I786462 JE786443:JE786462 TA786443:TA786462 ACW786443:ACW786462 AMS786443:AMS786462 AWO786443:AWO786462 BGK786443:BGK786462 BQG786443:BQG786462 CAC786443:CAC786462 CJY786443:CJY786462 CTU786443:CTU786462 DDQ786443:DDQ786462 DNM786443:DNM786462 DXI786443:DXI786462 EHE786443:EHE786462 ERA786443:ERA786462 FAW786443:FAW786462 FKS786443:FKS786462 FUO786443:FUO786462 GEK786443:GEK786462 GOG786443:GOG786462 GYC786443:GYC786462 HHY786443:HHY786462 HRU786443:HRU786462 IBQ786443:IBQ786462 ILM786443:ILM786462 IVI786443:IVI786462 JFE786443:JFE786462 JPA786443:JPA786462 JYW786443:JYW786462 KIS786443:KIS786462 KSO786443:KSO786462 LCK786443:LCK786462 LMG786443:LMG786462 LWC786443:LWC786462 MFY786443:MFY786462 MPU786443:MPU786462 MZQ786443:MZQ786462 NJM786443:NJM786462 NTI786443:NTI786462 ODE786443:ODE786462 ONA786443:ONA786462 OWW786443:OWW786462 PGS786443:PGS786462 PQO786443:PQO786462 QAK786443:QAK786462 QKG786443:QKG786462 QUC786443:QUC786462 RDY786443:RDY786462 RNU786443:RNU786462 RXQ786443:RXQ786462 SHM786443:SHM786462 SRI786443:SRI786462 TBE786443:TBE786462 TLA786443:TLA786462 TUW786443:TUW786462 UES786443:UES786462 UOO786443:UOO786462 UYK786443:UYK786462 VIG786443:VIG786462 VSC786443:VSC786462 WBY786443:WBY786462 WLU786443:WLU786462 WVQ786443:WVQ786462 I851979:I851998 JE851979:JE851998 TA851979:TA851998 ACW851979:ACW851998 AMS851979:AMS851998 AWO851979:AWO851998 BGK851979:BGK851998 BQG851979:BQG851998 CAC851979:CAC851998 CJY851979:CJY851998 CTU851979:CTU851998 DDQ851979:DDQ851998 DNM851979:DNM851998 DXI851979:DXI851998 EHE851979:EHE851998 ERA851979:ERA851998 FAW851979:FAW851998 FKS851979:FKS851998 FUO851979:FUO851998 GEK851979:GEK851998 GOG851979:GOG851998 GYC851979:GYC851998 HHY851979:HHY851998 HRU851979:HRU851998 IBQ851979:IBQ851998 ILM851979:ILM851998 IVI851979:IVI851998 JFE851979:JFE851998 JPA851979:JPA851998 JYW851979:JYW851998 KIS851979:KIS851998 KSO851979:KSO851998 LCK851979:LCK851998 LMG851979:LMG851998 LWC851979:LWC851998 MFY851979:MFY851998 MPU851979:MPU851998 MZQ851979:MZQ851998 NJM851979:NJM851998 NTI851979:NTI851998 ODE851979:ODE851998 ONA851979:ONA851998 OWW851979:OWW851998 PGS851979:PGS851998 PQO851979:PQO851998 QAK851979:QAK851998 QKG851979:QKG851998 QUC851979:QUC851998 RDY851979:RDY851998 RNU851979:RNU851998 RXQ851979:RXQ851998 SHM851979:SHM851998 SRI851979:SRI851998 TBE851979:TBE851998 TLA851979:TLA851998 TUW851979:TUW851998 UES851979:UES851998 UOO851979:UOO851998 UYK851979:UYK851998 VIG851979:VIG851998 VSC851979:VSC851998 WBY851979:WBY851998 WLU851979:WLU851998 WVQ851979:WVQ851998 I917515:I917534 JE917515:JE917534 TA917515:TA917534 ACW917515:ACW917534 AMS917515:AMS917534 AWO917515:AWO917534 BGK917515:BGK917534 BQG917515:BQG917534 CAC917515:CAC917534 CJY917515:CJY917534 CTU917515:CTU917534 DDQ917515:DDQ917534 DNM917515:DNM917534 DXI917515:DXI917534 EHE917515:EHE917534 ERA917515:ERA917534 FAW917515:FAW917534 FKS917515:FKS917534 FUO917515:FUO917534 GEK917515:GEK917534 GOG917515:GOG917534 GYC917515:GYC917534 HHY917515:HHY917534 HRU917515:HRU917534 IBQ917515:IBQ917534 ILM917515:ILM917534 IVI917515:IVI917534 JFE917515:JFE917534 JPA917515:JPA917534 JYW917515:JYW917534 KIS917515:KIS917534 KSO917515:KSO917534 LCK917515:LCK917534 LMG917515:LMG917534 LWC917515:LWC917534 MFY917515:MFY917534 MPU917515:MPU917534 MZQ917515:MZQ917534 NJM917515:NJM917534 NTI917515:NTI917534 ODE917515:ODE917534 ONA917515:ONA917534 OWW917515:OWW917534 PGS917515:PGS917534 PQO917515:PQO917534 QAK917515:QAK917534 QKG917515:QKG917534 QUC917515:QUC917534 RDY917515:RDY917534 RNU917515:RNU917534 RXQ917515:RXQ917534 SHM917515:SHM917534 SRI917515:SRI917534 TBE917515:TBE917534 TLA917515:TLA917534 TUW917515:TUW917534 UES917515:UES917534 UOO917515:UOO917534 UYK917515:UYK917534 VIG917515:VIG917534 VSC917515:VSC917534 WBY917515:WBY917534 WLU917515:WLU917534 WVQ917515:WVQ917534 I983051:I983070 JE983051:JE983070 TA983051:TA983070 ACW983051:ACW983070 AMS983051:AMS983070 AWO983051:AWO983070 BGK983051:BGK983070 BQG983051:BQG983070 CAC983051:CAC983070 CJY983051:CJY983070 CTU983051:CTU983070 DDQ983051:DDQ983070 DNM983051:DNM983070 DXI983051:DXI983070 EHE983051:EHE983070 ERA983051:ERA983070 FAW983051:FAW983070 FKS983051:FKS983070 FUO983051:FUO983070 GEK983051:GEK983070 GOG983051:GOG983070 GYC983051:GYC983070 HHY983051:HHY983070 HRU983051:HRU983070 IBQ983051:IBQ983070 ILM983051:ILM983070 IVI983051:IVI983070 JFE983051:JFE983070 JPA983051:JPA983070 JYW983051:JYW983070 KIS983051:KIS983070 KSO983051:KSO983070 LCK983051:LCK983070 LMG983051:LMG983070 LWC983051:LWC983070 MFY983051:MFY983070 MPU983051:MPU983070 MZQ983051:MZQ983070 NJM983051:NJM983070 NTI983051:NTI983070 ODE983051:ODE983070 ONA983051:ONA983070 OWW983051:OWW983070 PGS983051:PGS983070 PQO983051:PQO983070 QAK983051:QAK983070 QKG983051:QKG983070 QUC983051:QUC983070 RDY983051:RDY983070 RNU983051:RNU983070 RXQ983051:RXQ983070 SHM983051:SHM983070 SRI983051:SRI983070 TBE983051:TBE983070 TLA983051:TLA983070 TUW983051:TUW983070 UES983051:UES983070 UOO983051:UOO983070 UYK983051:UYK983070 VIG983051:VIG983070 B44:B48 B11:C29 E11:G30 I11:I30">
      <formula1>0</formula1>
    </dataValidation>
    <dataValidation type="decimal" operator="greaterThanOrEqual" allowBlank="1" showInputMessage="1" showErrorMessage="1" sqref="WVJ983044:WVJ98304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WVJ4:WVJ5 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B4:B5">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3]!SUM_Workbooks_4">
                <anchor moveWithCells="1" sizeWithCells="1">
                  <from>
                    <xdr:col>9</xdr:col>
                    <xdr:colOff>476250</xdr:colOff>
                    <xdr:row>17</xdr:row>
                    <xdr:rowOff>85725</xdr:rowOff>
                  </from>
                  <to>
                    <xdr:col>13</xdr:col>
                    <xdr:colOff>219075</xdr:colOff>
                    <xdr:row>19</xdr:row>
                    <xdr:rowOff>57150</xdr:rowOff>
                  </to>
                </anchor>
              </controlPr>
            </control>
          </mc:Choice>
        </mc:AlternateContent>
        <mc:AlternateContent xmlns:mc="http://schemas.openxmlformats.org/markup-compatibility/2006">
          <mc:Choice Requires="x14">
            <control shapeId="1026" r:id="rId4" name="Button 2">
              <controlPr defaultSize="0" print="0" autoFill="0" autoPict="0" macro="[4]!SUM_Workbooks_3">
                <anchor moveWithCells="1" sizeWithCells="1">
                  <from>
                    <xdr:col>9</xdr:col>
                    <xdr:colOff>476250</xdr:colOff>
                    <xdr:row>17</xdr:row>
                    <xdr:rowOff>85725</xdr:rowOff>
                  </from>
                  <to>
                    <xdr:col>13</xdr:col>
                    <xdr:colOff>219075</xdr:colOff>
                    <xdr:row>19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13" workbookViewId="0">
      <selection activeCell="F29" sqref="F29"/>
    </sheetView>
  </sheetViews>
  <sheetFormatPr defaultRowHeight="15" x14ac:dyDescent="0.25"/>
  <cols>
    <col min="1" max="1" width="26.85546875" customWidth="1"/>
    <col min="2" max="2" width="29" customWidth="1"/>
    <col min="3" max="3" width="13.7109375" customWidth="1"/>
    <col min="4" max="4" width="14.7109375" customWidth="1"/>
    <col min="5" max="5" width="16.85546875" customWidth="1"/>
    <col min="6" max="6" width="12.7109375" customWidth="1"/>
    <col min="7" max="7" width="15.85546875" customWidth="1"/>
    <col min="8" max="8" width="17" customWidth="1"/>
    <col min="9" max="9" width="18.28515625" customWidth="1"/>
    <col min="10" max="10" width="17.42578125" customWidth="1"/>
    <col min="256" max="256" width="26.85546875" customWidth="1"/>
    <col min="257" max="257" width="27.85546875" customWidth="1"/>
    <col min="258" max="258" width="29" customWidth="1"/>
    <col min="259" max="259" width="13.7109375" customWidth="1"/>
    <col min="260" max="260" width="14.7109375" customWidth="1"/>
    <col min="261" max="261" width="16.85546875" customWidth="1"/>
    <col min="262" max="262" width="12.7109375" customWidth="1"/>
    <col min="263" max="263" width="15.85546875" customWidth="1"/>
    <col min="264" max="264" width="17" customWidth="1"/>
    <col min="265" max="265" width="18.28515625" customWidth="1"/>
    <col min="266" max="266" width="17.42578125" customWidth="1"/>
    <col min="512" max="512" width="26.85546875" customWidth="1"/>
    <col min="513" max="513" width="27.85546875" customWidth="1"/>
    <col min="514" max="514" width="29" customWidth="1"/>
    <col min="515" max="515" width="13.7109375" customWidth="1"/>
    <col min="516" max="516" width="14.7109375" customWidth="1"/>
    <col min="517" max="517" width="16.85546875" customWidth="1"/>
    <col min="518" max="518" width="12.7109375" customWidth="1"/>
    <col min="519" max="519" width="15.85546875" customWidth="1"/>
    <col min="520" max="520" width="17" customWidth="1"/>
    <col min="521" max="521" width="18.28515625" customWidth="1"/>
    <col min="522" max="522" width="17.42578125" customWidth="1"/>
    <col min="768" max="768" width="26.85546875" customWidth="1"/>
    <col min="769" max="769" width="27.85546875" customWidth="1"/>
    <col min="770" max="770" width="29" customWidth="1"/>
    <col min="771" max="771" width="13.7109375" customWidth="1"/>
    <col min="772" max="772" width="14.7109375" customWidth="1"/>
    <col min="773" max="773" width="16.85546875" customWidth="1"/>
    <col min="774" max="774" width="12.7109375" customWidth="1"/>
    <col min="775" max="775" width="15.85546875" customWidth="1"/>
    <col min="776" max="776" width="17" customWidth="1"/>
    <col min="777" max="777" width="18.28515625" customWidth="1"/>
    <col min="778" max="778" width="17.42578125" customWidth="1"/>
    <col min="1024" max="1024" width="26.85546875" customWidth="1"/>
    <col min="1025" max="1025" width="27.85546875" customWidth="1"/>
    <col min="1026" max="1026" width="29" customWidth="1"/>
    <col min="1027" max="1027" width="13.7109375" customWidth="1"/>
    <col min="1028" max="1028" width="14.7109375" customWidth="1"/>
    <col min="1029" max="1029" width="16.85546875" customWidth="1"/>
    <col min="1030" max="1030" width="12.7109375" customWidth="1"/>
    <col min="1031" max="1031" width="15.85546875" customWidth="1"/>
    <col min="1032" max="1032" width="17" customWidth="1"/>
    <col min="1033" max="1033" width="18.28515625" customWidth="1"/>
    <col min="1034" max="1034" width="17.42578125" customWidth="1"/>
    <col min="1280" max="1280" width="26.85546875" customWidth="1"/>
    <col min="1281" max="1281" width="27.85546875" customWidth="1"/>
    <col min="1282" max="1282" width="29" customWidth="1"/>
    <col min="1283" max="1283" width="13.7109375" customWidth="1"/>
    <col min="1284" max="1284" width="14.7109375" customWidth="1"/>
    <col min="1285" max="1285" width="16.85546875" customWidth="1"/>
    <col min="1286" max="1286" width="12.7109375" customWidth="1"/>
    <col min="1287" max="1287" width="15.85546875" customWidth="1"/>
    <col min="1288" max="1288" width="17" customWidth="1"/>
    <col min="1289" max="1289" width="18.28515625" customWidth="1"/>
    <col min="1290" max="1290" width="17.42578125" customWidth="1"/>
    <col min="1536" max="1536" width="26.85546875" customWidth="1"/>
    <col min="1537" max="1537" width="27.85546875" customWidth="1"/>
    <col min="1538" max="1538" width="29" customWidth="1"/>
    <col min="1539" max="1539" width="13.7109375" customWidth="1"/>
    <col min="1540" max="1540" width="14.7109375" customWidth="1"/>
    <col min="1541" max="1541" width="16.85546875" customWidth="1"/>
    <col min="1542" max="1542" width="12.7109375" customWidth="1"/>
    <col min="1543" max="1543" width="15.85546875" customWidth="1"/>
    <col min="1544" max="1544" width="17" customWidth="1"/>
    <col min="1545" max="1545" width="18.28515625" customWidth="1"/>
    <col min="1546" max="1546" width="17.42578125" customWidth="1"/>
    <col min="1792" max="1792" width="26.85546875" customWidth="1"/>
    <col min="1793" max="1793" width="27.85546875" customWidth="1"/>
    <col min="1794" max="1794" width="29" customWidth="1"/>
    <col min="1795" max="1795" width="13.7109375" customWidth="1"/>
    <col min="1796" max="1796" width="14.7109375" customWidth="1"/>
    <col min="1797" max="1797" width="16.85546875" customWidth="1"/>
    <col min="1798" max="1798" width="12.7109375" customWidth="1"/>
    <col min="1799" max="1799" width="15.85546875" customWidth="1"/>
    <col min="1800" max="1800" width="17" customWidth="1"/>
    <col min="1801" max="1801" width="18.28515625" customWidth="1"/>
    <col min="1802" max="1802" width="17.42578125" customWidth="1"/>
    <col min="2048" max="2048" width="26.85546875" customWidth="1"/>
    <col min="2049" max="2049" width="27.85546875" customWidth="1"/>
    <col min="2050" max="2050" width="29" customWidth="1"/>
    <col min="2051" max="2051" width="13.7109375" customWidth="1"/>
    <col min="2052" max="2052" width="14.7109375" customWidth="1"/>
    <col min="2053" max="2053" width="16.85546875" customWidth="1"/>
    <col min="2054" max="2054" width="12.7109375" customWidth="1"/>
    <col min="2055" max="2055" width="15.85546875" customWidth="1"/>
    <col min="2056" max="2056" width="17" customWidth="1"/>
    <col min="2057" max="2057" width="18.28515625" customWidth="1"/>
    <col min="2058" max="2058" width="17.42578125" customWidth="1"/>
    <col min="2304" max="2304" width="26.85546875" customWidth="1"/>
    <col min="2305" max="2305" width="27.85546875" customWidth="1"/>
    <col min="2306" max="2306" width="29" customWidth="1"/>
    <col min="2307" max="2307" width="13.7109375" customWidth="1"/>
    <col min="2308" max="2308" width="14.7109375" customWidth="1"/>
    <col min="2309" max="2309" width="16.85546875" customWidth="1"/>
    <col min="2310" max="2310" width="12.7109375" customWidth="1"/>
    <col min="2311" max="2311" width="15.85546875" customWidth="1"/>
    <col min="2312" max="2312" width="17" customWidth="1"/>
    <col min="2313" max="2313" width="18.28515625" customWidth="1"/>
    <col min="2314" max="2314" width="17.42578125" customWidth="1"/>
    <col min="2560" max="2560" width="26.85546875" customWidth="1"/>
    <col min="2561" max="2561" width="27.85546875" customWidth="1"/>
    <col min="2562" max="2562" width="29" customWidth="1"/>
    <col min="2563" max="2563" width="13.7109375" customWidth="1"/>
    <col min="2564" max="2564" width="14.7109375" customWidth="1"/>
    <col min="2565" max="2565" width="16.85546875" customWidth="1"/>
    <col min="2566" max="2566" width="12.7109375" customWidth="1"/>
    <col min="2567" max="2567" width="15.85546875" customWidth="1"/>
    <col min="2568" max="2568" width="17" customWidth="1"/>
    <col min="2569" max="2569" width="18.28515625" customWidth="1"/>
    <col min="2570" max="2570" width="17.42578125" customWidth="1"/>
    <col min="2816" max="2816" width="26.85546875" customWidth="1"/>
    <col min="2817" max="2817" width="27.85546875" customWidth="1"/>
    <col min="2818" max="2818" width="29" customWidth="1"/>
    <col min="2819" max="2819" width="13.7109375" customWidth="1"/>
    <col min="2820" max="2820" width="14.7109375" customWidth="1"/>
    <col min="2821" max="2821" width="16.85546875" customWidth="1"/>
    <col min="2822" max="2822" width="12.7109375" customWidth="1"/>
    <col min="2823" max="2823" width="15.85546875" customWidth="1"/>
    <col min="2824" max="2824" width="17" customWidth="1"/>
    <col min="2825" max="2825" width="18.28515625" customWidth="1"/>
    <col min="2826" max="2826" width="17.42578125" customWidth="1"/>
    <col min="3072" max="3072" width="26.85546875" customWidth="1"/>
    <col min="3073" max="3073" width="27.85546875" customWidth="1"/>
    <col min="3074" max="3074" width="29" customWidth="1"/>
    <col min="3075" max="3075" width="13.7109375" customWidth="1"/>
    <col min="3076" max="3076" width="14.7109375" customWidth="1"/>
    <col min="3077" max="3077" width="16.85546875" customWidth="1"/>
    <col min="3078" max="3078" width="12.7109375" customWidth="1"/>
    <col min="3079" max="3079" width="15.85546875" customWidth="1"/>
    <col min="3080" max="3080" width="17" customWidth="1"/>
    <col min="3081" max="3081" width="18.28515625" customWidth="1"/>
    <col min="3082" max="3082" width="17.42578125" customWidth="1"/>
    <col min="3328" max="3328" width="26.85546875" customWidth="1"/>
    <col min="3329" max="3329" width="27.85546875" customWidth="1"/>
    <col min="3330" max="3330" width="29" customWidth="1"/>
    <col min="3331" max="3331" width="13.7109375" customWidth="1"/>
    <col min="3332" max="3332" width="14.7109375" customWidth="1"/>
    <col min="3333" max="3333" width="16.85546875" customWidth="1"/>
    <col min="3334" max="3334" width="12.7109375" customWidth="1"/>
    <col min="3335" max="3335" width="15.85546875" customWidth="1"/>
    <col min="3336" max="3336" width="17" customWidth="1"/>
    <col min="3337" max="3337" width="18.28515625" customWidth="1"/>
    <col min="3338" max="3338" width="17.42578125" customWidth="1"/>
    <col min="3584" max="3584" width="26.85546875" customWidth="1"/>
    <col min="3585" max="3585" width="27.85546875" customWidth="1"/>
    <col min="3586" max="3586" width="29" customWidth="1"/>
    <col min="3587" max="3587" width="13.7109375" customWidth="1"/>
    <col min="3588" max="3588" width="14.7109375" customWidth="1"/>
    <col min="3589" max="3589" width="16.85546875" customWidth="1"/>
    <col min="3590" max="3590" width="12.7109375" customWidth="1"/>
    <col min="3591" max="3591" width="15.85546875" customWidth="1"/>
    <col min="3592" max="3592" width="17" customWidth="1"/>
    <col min="3593" max="3593" width="18.28515625" customWidth="1"/>
    <col min="3594" max="3594" width="17.42578125" customWidth="1"/>
    <col min="3840" max="3840" width="26.85546875" customWidth="1"/>
    <col min="3841" max="3841" width="27.85546875" customWidth="1"/>
    <col min="3842" max="3842" width="29" customWidth="1"/>
    <col min="3843" max="3843" width="13.7109375" customWidth="1"/>
    <col min="3844" max="3844" width="14.7109375" customWidth="1"/>
    <col min="3845" max="3845" width="16.85546875" customWidth="1"/>
    <col min="3846" max="3846" width="12.7109375" customWidth="1"/>
    <col min="3847" max="3847" width="15.85546875" customWidth="1"/>
    <col min="3848" max="3848" width="17" customWidth="1"/>
    <col min="3849" max="3849" width="18.28515625" customWidth="1"/>
    <col min="3850" max="3850" width="17.42578125" customWidth="1"/>
    <col min="4096" max="4096" width="26.85546875" customWidth="1"/>
    <col min="4097" max="4097" width="27.85546875" customWidth="1"/>
    <col min="4098" max="4098" width="29" customWidth="1"/>
    <col min="4099" max="4099" width="13.7109375" customWidth="1"/>
    <col min="4100" max="4100" width="14.7109375" customWidth="1"/>
    <col min="4101" max="4101" width="16.85546875" customWidth="1"/>
    <col min="4102" max="4102" width="12.7109375" customWidth="1"/>
    <col min="4103" max="4103" width="15.85546875" customWidth="1"/>
    <col min="4104" max="4104" width="17" customWidth="1"/>
    <col min="4105" max="4105" width="18.28515625" customWidth="1"/>
    <col min="4106" max="4106" width="17.42578125" customWidth="1"/>
    <col min="4352" max="4352" width="26.85546875" customWidth="1"/>
    <col min="4353" max="4353" width="27.85546875" customWidth="1"/>
    <col min="4354" max="4354" width="29" customWidth="1"/>
    <col min="4355" max="4355" width="13.7109375" customWidth="1"/>
    <col min="4356" max="4356" width="14.7109375" customWidth="1"/>
    <col min="4357" max="4357" width="16.85546875" customWidth="1"/>
    <col min="4358" max="4358" width="12.7109375" customWidth="1"/>
    <col min="4359" max="4359" width="15.85546875" customWidth="1"/>
    <col min="4360" max="4360" width="17" customWidth="1"/>
    <col min="4361" max="4361" width="18.28515625" customWidth="1"/>
    <col min="4362" max="4362" width="17.42578125" customWidth="1"/>
    <col min="4608" max="4608" width="26.85546875" customWidth="1"/>
    <col min="4609" max="4609" width="27.85546875" customWidth="1"/>
    <col min="4610" max="4610" width="29" customWidth="1"/>
    <col min="4611" max="4611" width="13.7109375" customWidth="1"/>
    <col min="4612" max="4612" width="14.7109375" customWidth="1"/>
    <col min="4613" max="4613" width="16.85546875" customWidth="1"/>
    <col min="4614" max="4614" width="12.7109375" customWidth="1"/>
    <col min="4615" max="4615" width="15.85546875" customWidth="1"/>
    <col min="4616" max="4616" width="17" customWidth="1"/>
    <col min="4617" max="4617" width="18.28515625" customWidth="1"/>
    <col min="4618" max="4618" width="17.42578125" customWidth="1"/>
    <col min="4864" max="4864" width="26.85546875" customWidth="1"/>
    <col min="4865" max="4865" width="27.85546875" customWidth="1"/>
    <col min="4866" max="4866" width="29" customWidth="1"/>
    <col min="4867" max="4867" width="13.7109375" customWidth="1"/>
    <col min="4868" max="4868" width="14.7109375" customWidth="1"/>
    <col min="4869" max="4869" width="16.85546875" customWidth="1"/>
    <col min="4870" max="4870" width="12.7109375" customWidth="1"/>
    <col min="4871" max="4871" width="15.85546875" customWidth="1"/>
    <col min="4872" max="4872" width="17" customWidth="1"/>
    <col min="4873" max="4873" width="18.28515625" customWidth="1"/>
    <col min="4874" max="4874" width="17.42578125" customWidth="1"/>
    <col min="5120" max="5120" width="26.85546875" customWidth="1"/>
    <col min="5121" max="5121" width="27.85546875" customWidth="1"/>
    <col min="5122" max="5122" width="29" customWidth="1"/>
    <col min="5123" max="5123" width="13.7109375" customWidth="1"/>
    <col min="5124" max="5124" width="14.7109375" customWidth="1"/>
    <col min="5125" max="5125" width="16.85546875" customWidth="1"/>
    <col min="5126" max="5126" width="12.7109375" customWidth="1"/>
    <col min="5127" max="5127" width="15.85546875" customWidth="1"/>
    <col min="5128" max="5128" width="17" customWidth="1"/>
    <col min="5129" max="5129" width="18.28515625" customWidth="1"/>
    <col min="5130" max="5130" width="17.42578125" customWidth="1"/>
    <col min="5376" max="5376" width="26.85546875" customWidth="1"/>
    <col min="5377" max="5377" width="27.85546875" customWidth="1"/>
    <col min="5378" max="5378" width="29" customWidth="1"/>
    <col min="5379" max="5379" width="13.7109375" customWidth="1"/>
    <col min="5380" max="5380" width="14.7109375" customWidth="1"/>
    <col min="5381" max="5381" width="16.85546875" customWidth="1"/>
    <col min="5382" max="5382" width="12.7109375" customWidth="1"/>
    <col min="5383" max="5383" width="15.85546875" customWidth="1"/>
    <col min="5384" max="5384" width="17" customWidth="1"/>
    <col min="5385" max="5385" width="18.28515625" customWidth="1"/>
    <col min="5386" max="5386" width="17.42578125" customWidth="1"/>
    <col min="5632" max="5632" width="26.85546875" customWidth="1"/>
    <col min="5633" max="5633" width="27.85546875" customWidth="1"/>
    <col min="5634" max="5634" width="29" customWidth="1"/>
    <col min="5635" max="5635" width="13.7109375" customWidth="1"/>
    <col min="5636" max="5636" width="14.7109375" customWidth="1"/>
    <col min="5637" max="5637" width="16.85546875" customWidth="1"/>
    <col min="5638" max="5638" width="12.7109375" customWidth="1"/>
    <col min="5639" max="5639" width="15.85546875" customWidth="1"/>
    <col min="5640" max="5640" width="17" customWidth="1"/>
    <col min="5641" max="5641" width="18.28515625" customWidth="1"/>
    <col min="5642" max="5642" width="17.42578125" customWidth="1"/>
    <col min="5888" max="5888" width="26.85546875" customWidth="1"/>
    <col min="5889" max="5889" width="27.85546875" customWidth="1"/>
    <col min="5890" max="5890" width="29" customWidth="1"/>
    <col min="5891" max="5891" width="13.7109375" customWidth="1"/>
    <col min="5892" max="5892" width="14.7109375" customWidth="1"/>
    <col min="5893" max="5893" width="16.85546875" customWidth="1"/>
    <col min="5894" max="5894" width="12.7109375" customWidth="1"/>
    <col min="5895" max="5895" width="15.85546875" customWidth="1"/>
    <col min="5896" max="5896" width="17" customWidth="1"/>
    <col min="5897" max="5897" width="18.28515625" customWidth="1"/>
    <col min="5898" max="5898" width="17.42578125" customWidth="1"/>
    <col min="6144" max="6144" width="26.85546875" customWidth="1"/>
    <col min="6145" max="6145" width="27.85546875" customWidth="1"/>
    <col min="6146" max="6146" width="29" customWidth="1"/>
    <col min="6147" max="6147" width="13.7109375" customWidth="1"/>
    <col min="6148" max="6148" width="14.7109375" customWidth="1"/>
    <col min="6149" max="6149" width="16.85546875" customWidth="1"/>
    <col min="6150" max="6150" width="12.7109375" customWidth="1"/>
    <col min="6151" max="6151" width="15.85546875" customWidth="1"/>
    <col min="6152" max="6152" width="17" customWidth="1"/>
    <col min="6153" max="6153" width="18.28515625" customWidth="1"/>
    <col min="6154" max="6154" width="17.42578125" customWidth="1"/>
    <col min="6400" max="6400" width="26.85546875" customWidth="1"/>
    <col min="6401" max="6401" width="27.85546875" customWidth="1"/>
    <col min="6402" max="6402" width="29" customWidth="1"/>
    <col min="6403" max="6403" width="13.7109375" customWidth="1"/>
    <col min="6404" max="6404" width="14.7109375" customWidth="1"/>
    <col min="6405" max="6405" width="16.85546875" customWidth="1"/>
    <col min="6406" max="6406" width="12.7109375" customWidth="1"/>
    <col min="6407" max="6407" width="15.85546875" customWidth="1"/>
    <col min="6408" max="6408" width="17" customWidth="1"/>
    <col min="6409" max="6409" width="18.28515625" customWidth="1"/>
    <col min="6410" max="6410" width="17.42578125" customWidth="1"/>
    <col min="6656" max="6656" width="26.85546875" customWidth="1"/>
    <col min="6657" max="6657" width="27.85546875" customWidth="1"/>
    <col min="6658" max="6658" width="29" customWidth="1"/>
    <col min="6659" max="6659" width="13.7109375" customWidth="1"/>
    <col min="6660" max="6660" width="14.7109375" customWidth="1"/>
    <col min="6661" max="6661" width="16.85546875" customWidth="1"/>
    <col min="6662" max="6662" width="12.7109375" customWidth="1"/>
    <col min="6663" max="6663" width="15.85546875" customWidth="1"/>
    <col min="6664" max="6664" width="17" customWidth="1"/>
    <col min="6665" max="6665" width="18.28515625" customWidth="1"/>
    <col min="6666" max="6666" width="17.42578125" customWidth="1"/>
    <col min="6912" max="6912" width="26.85546875" customWidth="1"/>
    <col min="6913" max="6913" width="27.85546875" customWidth="1"/>
    <col min="6914" max="6914" width="29" customWidth="1"/>
    <col min="6915" max="6915" width="13.7109375" customWidth="1"/>
    <col min="6916" max="6916" width="14.7109375" customWidth="1"/>
    <col min="6917" max="6917" width="16.85546875" customWidth="1"/>
    <col min="6918" max="6918" width="12.7109375" customWidth="1"/>
    <col min="6919" max="6919" width="15.85546875" customWidth="1"/>
    <col min="6920" max="6920" width="17" customWidth="1"/>
    <col min="6921" max="6921" width="18.28515625" customWidth="1"/>
    <col min="6922" max="6922" width="17.42578125" customWidth="1"/>
    <col min="7168" max="7168" width="26.85546875" customWidth="1"/>
    <col min="7169" max="7169" width="27.85546875" customWidth="1"/>
    <col min="7170" max="7170" width="29" customWidth="1"/>
    <col min="7171" max="7171" width="13.7109375" customWidth="1"/>
    <col min="7172" max="7172" width="14.7109375" customWidth="1"/>
    <col min="7173" max="7173" width="16.85546875" customWidth="1"/>
    <col min="7174" max="7174" width="12.7109375" customWidth="1"/>
    <col min="7175" max="7175" width="15.85546875" customWidth="1"/>
    <col min="7176" max="7176" width="17" customWidth="1"/>
    <col min="7177" max="7177" width="18.28515625" customWidth="1"/>
    <col min="7178" max="7178" width="17.42578125" customWidth="1"/>
    <col min="7424" max="7424" width="26.85546875" customWidth="1"/>
    <col min="7425" max="7425" width="27.85546875" customWidth="1"/>
    <col min="7426" max="7426" width="29" customWidth="1"/>
    <col min="7427" max="7427" width="13.7109375" customWidth="1"/>
    <col min="7428" max="7428" width="14.7109375" customWidth="1"/>
    <col min="7429" max="7429" width="16.85546875" customWidth="1"/>
    <col min="7430" max="7430" width="12.7109375" customWidth="1"/>
    <col min="7431" max="7431" width="15.85546875" customWidth="1"/>
    <col min="7432" max="7432" width="17" customWidth="1"/>
    <col min="7433" max="7433" width="18.28515625" customWidth="1"/>
    <col min="7434" max="7434" width="17.42578125" customWidth="1"/>
    <col min="7680" max="7680" width="26.85546875" customWidth="1"/>
    <col min="7681" max="7681" width="27.85546875" customWidth="1"/>
    <col min="7682" max="7682" width="29" customWidth="1"/>
    <col min="7683" max="7683" width="13.7109375" customWidth="1"/>
    <col min="7684" max="7684" width="14.7109375" customWidth="1"/>
    <col min="7685" max="7685" width="16.85546875" customWidth="1"/>
    <col min="7686" max="7686" width="12.7109375" customWidth="1"/>
    <col min="7687" max="7687" width="15.85546875" customWidth="1"/>
    <col min="7688" max="7688" width="17" customWidth="1"/>
    <col min="7689" max="7689" width="18.28515625" customWidth="1"/>
    <col min="7690" max="7690" width="17.42578125" customWidth="1"/>
    <col min="7936" max="7936" width="26.85546875" customWidth="1"/>
    <col min="7937" max="7937" width="27.85546875" customWidth="1"/>
    <col min="7938" max="7938" width="29" customWidth="1"/>
    <col min="7939" max="7939" width="13.7109375" customWidth="1"/>
    <col min="7940" max="7940" width="14.7109375" customWidth="1"/>
    <col min="7941" max="7941" width="16.85546875" customWidth="1"/>
    <col min="7942" max="7942" width="12.7109375" customWidth="1"/>
    <col min="7943" max="7943" width="15.85546875" customWidth="1"/>
    <col min="7944" max="7944" width="17" customWidth="1"/>
    <col min="7945" max="7945" width="18.28515625" customWidth="1"/>
    <col min="7946" max="7946" width="17.42578125" customWidth="1"/>
    <col min="8192" max="8192" width="26.85546875" customWidth="1"/>
    <col min="8193" max="8193" width="27.85546875" customWidth="1"/>
    <col min="8194" max="8194" width="29" customWidth="1"/>
    <col min="8195" max="8195" width="13.7109375" customWidth="1"/>
    <col min="8196" max="8196" width="14.7109375" customWidth="1"/>
    <col min="8197" max="8197" width="16.85546875" customWidth="1"/>
    <col min="8198" max="8198" width="12.7109375" customWidth="1"/>
    <col min="8199" max="8199" width="15.85546875" customWidth="1"/>
    <col min="8200" max="8200" width="17" customWidth="1"/>
    <col min="8201" max="8201" width="18.28515625" customWidth="1"/>
    <col min="8202" max="8202" width="17.42578125" customWidth="1"/>
    <col min="8448" max="8448" width="26.85546875" customWidth="1"/>
    <col min="8449" max="8449" width="27.85546875" customWidth="1"/>
    <col min="8450" max="8450" width="29" customWidth="1"/>
    <col min="8451" max="8451" width="13.7109375" customWidth="1"/>
    <col min="8452" max="8452" width="14.7109375" customWidth="1"/>
    <col min="8453" max="8453" width="16.85546875" customWidth="1"/>
    <col min="8454" max="8454" width="12.7109375" customWidth="1"/>
    <col min="8455" max="8455" width="15.85546875" customWidth="1"/>
    <col min="8456" max="8456" width="17" customWidth="1"/>
    <col min="8457" max="8457" width="18.28515625" customWidth="1"/>
    <col min="8458" max="8458" width="17.42578125" customWidth="1"/>
    <col min="8704" max="8704" width="26.85546875" customWidth="1"/>
    <col min="8705" max="8705" width="27.85546875" customWidth="1"/>
    <col min="8706" max="8706" width="29" customWidth="1"/>
    <col min="8707" max="8707" width="13.7109375" customWidth="1"/>
    <col min="8708" max="8708" width="14.7109375" customWidth="1"/>
    <col min="8709" max="8709" width="16.85546875" customWidth="1"/>
    <col min="8710" max="8710" width="12.7109375" customWidth="1"/>
    <col min="8711" max="8711" width="15.85546875" customWidth="1"/>
    <col min="8712" max="8712" width="17" customWidth="1"/>
    <col min="8713" max="8713" width="18.28515625" customWidth="1"/>
    <col min="8714" max="8714" width="17.42578125" customWidth="1"/>
    <col min="8960" max="8960" width="26.85546875" customWidth="1"/>
    <col min="8961" max="8961" width="27.85546875" customWidth="1"/>
    <col min="8962" max="8962" width="29" customWidth="1"/>
    <col min="8963" max="8963" width="13.7109375" customWidth="1"/>
    <col min="8964" max="8964" width="14.7109375" customWidth="1"/>
    <col min="8965" max="8965" width="16.85546875" customWidth="1"/>
    <col min="8966" max="8966" width="12.7109375" customWidth="1"/>
    <col min="8967" max="8967" width="15.85546875" customWidth="1"/>
    <col min="8968" max="8968" width="17" customWidth="1"/>
    <col min="8969" max="8969" width="18.28515625" customWidth="1"/>
    <col min="8970" max="8970" width="17.42578125" customWidth="1"/>
    <col min="9216" max="9216" width="26.85546875" customWidth="1"/>
    <col min="9217" max="9217" width="27.85546875" customWidth="1"/>
    <col min="9218" max="9218" width="29" customWidth="1"/>
    <col min="9219" max="9219" width="13.7109375" customWidth="1"/>
    <col min="9220" max="9220" width="14.7109375" customWidth="1"/>
    <col min="9221" max="9221" width="16.85546875" customWidth="1"/>
    <col min="9222" max="9222" width="12.7109375" customWidth="1"/>
    <col min="9223" max="9223" width="15.85546875" customWidth="1"/>
    <col min="9224" max="9224" width="17" customWidth="1"/>
    <col min="9225" max="9225" width="18.28515625" customWidth="1"/>
    <col min="9226" max="9226" width="17.42578125" customWidth="1"/>
    <col min="9472" max="9472" width="26.85546875" customWidth="1"/>
    <col min="9473" max="9473" width="27.85546875" customWidth="1"/>
    <col min="9474" max="9474" width="29" customWidth="1"/>
    <col min="9475" max="9475" width="13.7109375" customWidth="1"/>
    <col min="9476" max="9476" width="14.7109375" customWidth="1"/>
    <col min="9477" max="9477" width="16.85546875" customWidth="1"/>
    <col min="9478" max="9478" width="12.7109375" customWidth="1"/>
    <col min="9479" max="9479" width="15.85546875" customWidth="1"/>
    <col min="9480" max="9480" width="17" customWidth="1"/>
    <col min="9481" max="9481" width="18.28515625" customWidth="1"/>
    <col min="9482" max="9482" width="17.42578125" customWidth="1"/>
    <col min="9728" max="9728" width="26.85546875" customWidth="1"/>
    <col min="9729" max="9729" width="27.85546875" customWidth="1"/>
    <col min="9730" max="9730" width="29" customWidth="1"/>
    <col min="9731" max="9731" width="13.7109375" customWidth="1"/>
    <col min="9732" max="9732" width="14.7109375" customWidth="1"/>
    <col min="9733" max="9733" width="16.85546875" customWidth="1"/>
    <col min="9734" max="9734" width="12.7109375" customWidth="1"/>
    <col min="9735" max="9735" width="15.85546875" customWidth="1"/>
    <col min="9736" max="9736" width="17" customWidth="1"/>
    <col min="9737" max="9737" width="18.28515625" customWidth="1"/>
    <col min="9738" max="9738" width="17.42578125" customWidth="1"/>
    <col min="9984" max="9984" width="26.85546875" customWidth="1"/>
    <col min="9985" max="9985" width="27.85546875" customWidth="1"/>
    <col min="9986" max="9986" width="29" customWidth="1"/>
    <col min="9987" max="9987" width="13.7109375" customWidth="1"/>
    <col min="9988" max="9988" width="14.7109375" customWidth="1"/>
    <col min="9989" max="9989" width="16.85546875" customWidth="1"/>
    <col min="9990" max="9990" width="12.7109375" customWidth="1"/>
    <col min="9991" max="9991" width="15.85546875" customWidth="1"/>
    <col min="9992" max="9992" width="17" customWidth="1"/>
    <col min="9993" max="9993" width="18.28515625" customWidth="1"/>
    <col min="9994" max="9994" width="17.42578125" customWidth="1"/>
    <col min="10240" max="10240" width="26.85546875" customWidth="1"/>
    <col min="10241" max="10241" width="27.85546875" customWidth="1"/>
    <col min="10242" max="10242" width="29" customWidth="1"/>
    <col min="10243" max="10243" width="13.7109375" customWidth="1"/>
    <col min="10244" max="10244" width="14.7109375" customWidth="1"/>
    <col min="10245" max="10245" width="16.85546875" customWidth="1"/>
    <col min="10246" max="10246" width="12.7109375" customWidth="1"/>
    <col min="10247" max="10247" width="15.85546875" customWidth="1"/>
    <col min="10248" max="10248" width="17" customWidth="1"/>
    <col min="10249" max="10249" width="18.28515625" customWidth="1"/>
    <col min="10250" max="10250" width="17.42578125" customWidth="1"/>
    <col min="10496" max="10496" width="26.85546875" customWidth="1"/>
    <col min="10497" max="10497" width="27.85546875" customWidth="1"/>
    <col min="10498" max="10498" width="29" customWidth="1"/>
    <col min="10499" max="10499" width="13.7109375" customWidth="1"/>
    <col min="10500" max="10500" width="14.7109375" customWidth="1"/>
    <col min="10501" max="10501" width="16.85546875" customWidth="1"/>
    <col min="10502" max="10502" width="12.7109375" customWidth="1"/>
    <col min="10503" max="10503" width="15.85546875" customWidth="1"/>
    <col min="10504" max="10504" width="17" customWidth="1"/>
    <col min="10505" max="10505" width="18.28515625" customWidth="1"/>
    <col min="10506" max="10506" width="17.42578125" customWidth="1"/>
    <col min="10752" max="10752" width="26.85546875" customWidth="1"/>
    <col min="10753" max="10753" width="27.85546875" customWidth="1"/>
    <col min="10754" max="10754" width="29" customWidth="1"/>
    <col min="10755" max="10755" width="13.7109375" customWidth="1"/>
    <col min="10756" max="10756" width="14.7109375" customWidth="1"/>
    <col min="10757" max="10757" width="16.85546875" customWidth="1"/>
    <col min="10758" max="10758" width="12.7109375" customWidth="1"/>
    <col min="10759" max="10759" width="15.85546875" customWidth="1"/>
    <col min="10760" max="10760" width="17" customWidth="1"/>
    <col min="10761" max="10761" width="18.28515625" customWidth="1"/>
    <col min="10762" max="10762" width="17.42578125" customWidth="1"/>
    <col min="11008" max="11008" width="26.85546875" customWidth="1"/>
    <col min="11009" max="11009" width="27.85546875" customWidth="1"/>
    <col min="11010" max="11010" width="29" customWidth="1"/>
    <col min="11011" max="11011" width="13.7109375" customWidth="1"/>
    <col min="11012" max="11012" width="14.7109375" customWidth="1"/>
    <col min="11013" max="11013" width="16.85546875" customWidth="1"/>
    <col min="11014" max="11014" width="12.7109375" customWidth="1"/>
    <col min="11015" max="11015" width="15.85546875" customWidth="1"/>
    <col min="11016" max="11016" width="17" customWidth="1"/>
    <col min="11017" max="11017" width="18.28515625" customWidth="1"/>
    <col min="11018" max="11018" width="17.42578125" customWidth="1"/>
    <col min="11264" max="11264" width="26.85546875" customWidth="1"/>
    <col min="11265" max="11265" width="27.85546875" customWidth="1"/>
    <col min="11266" max="11266" width="29" customWidth="1"/>
    <col min="11267" max="11267" width="13.7109375" customWidth="1"/>
    <col min="11268" max="11268" width="14.7109375" customWidth="1"/>
    <col min="11269" max="11269" width="16.85546875" customWidth="1"/>
    <col min="11270" max="11270" width="12.7109375" customWidth="1"/>
    <col min="11271" max="11271" width="15.85546875" customWidth="1"/>
    <col min="11272" max="11272" width="17" customWidth="1"/>
    <col min="11273" max="11273" width="18.28515625" customWidth="1"/>
    <col min="11274" max="11274" width="17.42578125" customWidth="1"/>
    <col min="11520" max="11520" width="26.85546875" customWidth="1"/>
    <col min="11521" max="11521" width="27.85546875" customWidth="1"/>
    <col min="11522" max="11522" width="29" customWidth="1"/>
    <col min="11523" max="11523" width="13.7109375" customWidth="1"/>
    <col min="11524" max="11524" width="14.7109375" customWidth="1"/>
    <col min="11525" max="11525" width="16.85546875" customWidth="1"/>
    <col min="11526" max="11526" width="12.7109375" customWidth="1"/>
    <col min="11527" max="11527" width="15.85546875" customWidth="1"/>
    <col min="11528" max="11528" width="17" customWidth="1"/>
    <col min="11529" max="11529" width="18.28515625" customWidth="1"/>
    <col min="11530" max="11530" width="17.42578125" customWidth="1"/>
    <col min="11776" max="11776" width="26.85546875" customWidth="1"/>
    <col min="11777" max="11777" width="27.85546875" customWidth="1"/>
    <col min="11778" max="11778" width="29" customWidth="1"/>
    <col min="11779" max="11779" width="13.7109375" customWidth="1"/>
    <col min="11780" max="11780" width="14.7109375" customWidth="1"/>
    <col min="11781" max="11781" width="16.85546875" customWidth="1"/>
    <col min="11782" max="11782" width="12.7109375" customWidth="1"/>
    <col min="11783" max="11783" width="15.85546875" customWidth="1"/>
    <col min="11784" max="11784" width="17" customWidth="1"/>
    <col min="11785" max="11785" width="18.28515625" customWidth="1"/>
    <col min="11786" max="11786" width="17.42578125" customWidth="1"/>
    <col min="12032" max="12032" width="26.85546875" customWidth="1"/>
    <col min="12033" max="12033" width="27.85546875" customWidth="1"/>
    <col min="12034" max="12034" width="29" customWidth="1"/>
    <col min="12035" max="12035" width="13.7109375" customWidth="1"/>
    <col min="12036" max="12036" width="14.7109375" customWidth="1"/>
    <col min="12037" max="12037" width="16.85546875" customWidth="1"/>
    <col min="12038" max="12038" width="12.7109375" customWidth="1"/>
    <col min="12039" max="12039" width="15.85546875" customWidth="1"/>
    <col min="12040" max="12040" width="17" customWidth="1"/>
    <col min="12041" max="12041" width="18.28515625" customWidth="1"/>
    <col min="12042" max="12042" width="17.42578125" customWidth="1"/>
    <col min="12288" max="12288" width="26.85546875" customWidth="1"/>
    <col min="12289" max="12289" width="27.85546875" customWidth="1"/>
    <col min="12290" max="12290" width="29" customWidth="1"/>
    <col min="12291" max="12291" width="13.7109375" customWidth="1"/>
    <col min="12292" max="12292" width="14.7109375" customWidth="1"/>
    <col min="12293" max="12293" width="16.85546875" customWidth="1"/>
    <col min="12294" max="12294" width="12.7109375" customWidth="1"/>
    <col min="12295" max="12295" width="15.85546875" customWidth="1"/>
    <col min="12296" max="12296" width="17" customWidth="1"/>
    <col min="12297" max="12297" width="18.28515625" customWidth="1"/>
    <col min="12298" max="12298" width="17.42578125" customWidth="1"/>
    <col min="12544" max="12544" width="26.85546875" customWidth="1"/>
    <col min="12545" max="12545" width="27.85546875" customWidth="1"/>
    <col min="12546" max="12546" width="29" customWidth="1"/>
    <col min="12547" max="12547" width="13.7109375" customWidth="1"/>
    <col min="12548" max="12548" width="14.7109375" customWidth="1"/>
    <col min="12549" max="12549" width="16.85546875" customWidth="1"/>
    <col min="12550" max="12550" width="12.7109375" customWidth="1"/>
    <col min="12551" max="12551" width="15.85546875" customWidth="1"/>
    <col min="12552" max="12552" width="17" customWidth="1"/>
    <col min="12553" max="12553" width="18.28515625" customWidth="1"/>
    <col min="12554" max="12554" width="17.42578125" customWidth="1"/>
    <col min="12800" max="12800" width="26.85546875" customWidth="1"/>
    <col min="12801" max="12801" width="27.85546875" customWidth="1"/>
    <col min="12802" max="12802" width="29" customWidth="1"/>
    <col min="12803" max="12803" width="13.7109375" customWidth="1"/>
    <col min="12804" max="12804" width="14.7109375" customWidth="1"/>
    <col min="12805" max="12805" width="16.85546875" customWidth="1"/>
    <col min="12806" max="12806" width="12.7109375" customWidth="1"/>
    <col min="12807" max="12807" width="15.85546875" customWidth="1"/>
    <col min="12808" max="12808" width="17" customWidth="1"/>
    <col min="12809" max="12809" width="18.28515625" customWidth="1"/>
    <col min="12810" max="12810" width="17.42578125" customWidth="1"/>
    <col min="13056" max="13056" width="26.85546875" customWidth="1"/>
    <col min="13057" max="13057" width="27.85546875" customWidth="1"/>
    <col min="13058" max="13058" width="29" customWidth="1"/>
    <col min="13059" max="13059" width="13.7109375" customWidth="1"/>
    <col min="13060" max="13060" width="14.7109375" customWidth="1"/>
    <col min="13061" max="13061" width="16.85546875" customWidth="1"/>
    <col min="13062" max="13062" width="12.7109375" customWidth="1"/>
    <col min="13063" max="13063" width="15.85546875" customWidth="1"/>
    <col min="13064" max="13064" width="17" customWidth="1"/>
    <col min="13065" max="13065" width="18.28515625" customWidth="1"/>
    <col min="13066" max="13066" width="17.42578125" customWidth="1"/>
    <col min="13312" max="13312" width="26.85546875" customWidth="1"/>
    <col min="13313" max="13313" width="27.85546875" customWidth="1"/>
    <col min="13314" max="13314" width="29" customWidth="1"/>
    <col min="13315" max="13315" width="13.7109375" customWidth="1"/>
    <col min="13316" max="13316" width="14.7109375" customWidth="1"/>
    <col min="13317" max="13317" width="16.85546875" customWidth="1"/>
    <col min="13318" max="13318" width="12.7109375" customWidth="1"/>
    <col min="13319" max="13319" width="15.85546875" customWidth="1"/>
    <col min="13320" max="13320" width="17" customWidth="1"/>
    <col min="13321" max="13321" width="18.28515625" customWidth="1"/>
    <col min="13322" max="13322" width="17.42578125" customWidth="1"/>
    <col min="13568" max="13568" width="26.85546875" customWidth="1"/>
    <col min="13569" max="13569" width="27.85546875" customWidth="1"/>
    <col min="13570" max="13570" width="29" customWidth="1"/>
    <col min="13571" max="13571" width="13.7109375" customWidth="1"/>
    <col min="13572" max="13572" width="14.7109375" customWidth="1"/>
    <col min="13573" max="13573" width="16.85546875" customWidth="1"/>
    <col min="13574" max="13574" width="12.7109375" customWidth="1"/>
    <col min="13575" max="13575" width="15.85546875" customWidth="1"/>
    <col min="13576" max="13576" width="17" customWidth="1"/>
    <col min="13577" max="13577" width="18.28515625" customWidth="1"/>
    <col min="13578" max="13578" width="17.42578125" customWidth="1"/>
    <col min="13824" max="13824" width="26.85546875" customWidth="1"/>
    <col min="13825" max="13825" width="27.85546875" customWidth="1"/>
    <col min="13826" max="13826" width="29" customWidth="1"/>
    <col min="13827" max="13827" width="13.7109375" customWidth="1"/>
    <col min="13828" max="13828" width="14.7109375" customWidth="1"/>
    <col min="13829" max="13829" width="16.85546875" customWidth="1"/>
    <col min="13830" max="13830" width="12.7109375" customWidth="1"/>
    <col min="13831" max="13831" width="15.85546875" customWidth="1"/>
    <col min="13832" max="13832" width="17" customWidth="1"/>
    <col min="13833" max="13833" width="18.28515625" customWidth="1"/>
    <col min="13834" max="13834" width="17.42578125" customWidth="1"/>
    <col min="14080" max="14080" width="26.85546875" customWidth="1"/>
    <col min="14081" max="14081" width="27.85546875" customWidth="1"/>
    <col min="14082" max="14082" width="29" customWidth="1"/>
    <col min="14083" max="14083" width="13.7109375" customWidth="1"/>
    <col min="14084" max="14084" width="14.7109375" customWidth="1"/>
    <col min="14085" max="14085" width="16.85546875" customWidth="1"/>
    <col min="14086" max="14086" width="12.7109375" customWidth="1"/>
    <col min="14087" max="14087" width="15.85546875" customWidth="1"/>
    <col min="14088" max="14088" width="17" customWidth="1"/>
    <col min="14089" max="14089" width="18.28515625" customWidth="1"/>
    <col min="14090" max="14090" width="17.42578125" customWidth="1"/>
    <col min="14336" max="14336" width="26.85546875" customWidth="1"/>
    <col min="14337" max="14337" width="27.85546875" customWidth="1"/>
    <col min="14338" max="14338" width="29" customWidth="1"/>
    <col min="14339" max="14339" width="13.7109375" customWidth="1"/>
    <col min="14340" max="14340" width="14.7109375" customWidth="1"/>
    <col min="14341" max="14341" width="16.85546875" customWidth="1"/>
    <col min="14342" max="14342" width="12.7109375" customWidth="1"/>
    <col min="14343" max="14343" width="15.85546875" customWidth="1"/>
    <col min="14344" max="14344" width="17" customWidth="1"/>
    <col min="14345" max="14345" width="18.28515625" customWidth="1"/>
    <col min="14346" max="14346" width="17.42578125" customWidth="1"/>
    <col min="14592" max="14592" width="26.85546875" customWidth="1"/>
    <col min="14593" max="14593" width="27.85546875" customWidth="1"/>
    <col min="14594" max="14594" width="29" customWidth="1"/>
    <col min="14595" max="14595" width="13.7109375" customWidth="1"/>
    <col min="14596" max="14596" width="14.7109375" customWidth="1"/>
    <col min="14597" max="14597" width="16.85546875" customWidth="1"/>
    <col min="14598" max="14598" width="12.7109375" customWidth="1"/>
    <col min="14599" max="14599" width="15.85546875" customWidth="1"/>
    <col min="14600" max="14600" width="17" customWidth="1"/>
    <col min="14601" max="14601" width="18.28515625" customWidth="1"/>
    <col min="14602" max="14602" width="17.42578125" customWidth="1"/>
    <col min="14848" max="14848" width="26.85546875" customWidth="1"/>
    <col min="14849" max="14849" width="27.85546875" customWidth="1"/>
    <col min="14850" max="14850" width="29" customWidth="1"/>
    <col min="14851" max="14851" width="13.7109375" customWidth="1"/>
    <col min="14852" max="14852" width="14.7109375" customWidth="1"/>
    <col min="14853" max="14853" width="16.85546875" customWidth="1"/>
    <col min="14854" max="14854" width="12.7109375" customWidth="1"/>
    <col min="14855" max="14855" width="15.85546875" customWidth="1"/>
    <col min="14856" max="14856" width="17" customWidth="1"/>
    <col min="14857" max="14857" width="18.28515625" customWidth="1"/>
    <col min="14858" max="14858" width="17.42578125" customWidth="1"/>
    <col min="15104" max="15104" width="26.85546875" customWidth="1"/>
    <col min="15105" max="15105" width="27.85546875" customWidth="1"/>
    <col min="15106" max="15106" width="29" customWidth="1"/>
    <col min="15107" max="15107" width="13.7109375" customWidth="1"/>
    <col min="15108" max="15108" width="14.7109375" customWidth="1"/>
    <col min="15109" max="15109" width="16.85546875" customWidth="1"/>
    <col min="15110" max="15110" width="12.7109375" customWidth="1"/>
    <col min="15111" max="15111" width="15.85546875" customWidth="1"/>
    <col min="15112" max="15112" width="17" customWidth="1"/>
    <col min="15113" max="15113" width="18.28515625" customWidth="1"/>
    <col min="15114" max="15114" width="17.42578125" customWidth="1"/>
    <col min="15360" max="15360" width="26.85546875" customWidth="1"/>
    <col min="15361" max="15361" width="27.85546875" customWidth="1"/>
    <col min="15362" max="15362" width="29" customWidth="1"/>
    <col min="15363" max="15363" width="13.7109375" customWidth="1"/>
    <col min="15364" max="15364" width="14.7109375" customWidth="1"/>
    <col min="15365" max="15365" width="16.85546875" customWidth="1"/>
    <col min="15366" max="15366" width="12.7109375" customWidth="1"/>
    <col min="15367" max="15367" width="15.85546875" customWidth="1"/>
    <col min="15368" max="15368" width="17" customWidth="1"/>
    <col min="15369" max="15369" width="18.28515625" customWidth="1"/>
    <col min="15370" max="15370" width="17.42578125" customWidth="1"/>
    <col min="15616" max="15616" width="26.85546875" customWidth="1"/>
    <col min="15617" max="15617" width="27.85546875" customWidth="1"/>
    <col min="15618" max="15618" width="29" customWidth="1"/>
    <col min="15619" max="15619" width="13.7109375" customWidth="1"/>
    <col min="15620" max="15620" width="14.7109375" customWidth="1"/>
    <col min="15621" max="15621" width="16.85546875" customWidth="1"/>
    <col min="15622" max="15622" width="12.7109375" customWidth="1"/>
    <col min="15623" max="15623" width="15.85546875" customWidth="1"/>
    <col min="15624" max="15624" width="17" customWidth="1"/>
    <col min="15625" max="15625" width="18.28515625" customWidth="1"/>
    <col min="15626" max="15626" width="17.42578125" customWidth="1"/>
    <col min="15872" max="15872" width="26.85546875" customWidth="1"/>
    <col min="15873" max="15873" width="27.85546875" customWidth="1"/>
    <col min="15874" max="15874" width="29" customWidth="1"/>
    <col min="15875" max="15875" width="13.7109375" customWidth="1"/>
    <col min="15876" max="15876" width="14.7109375" customWidth="1"/>
    <col min="15877" max="15877" width="16.85546875" customWidth="1"/>
    <col min="15878" max="15878" width="12.7109375" customWidth="1"/>
    <col min="15879" max="15879" width="15.85546875" customWidth="1"/>
    <col min="15880" max="15880" width="17" customWidth="1"/>
    <col min="15881" max="15881" width="18.28515625" customWidth="1"/>
    <col min="15882" max="15882" width="17.42578125" customWidth="1"/>
    <col min="16128" max="16128" width="26.85546875" customWidth="1"/>
    <col min="16129" max="16129" width="27.85546875" customWidth="1"/>
    <col min="16130" max="16130" width="29" customWidth="1"/>
    <col min="16131" max="16131" width="13.7109375" customWidth="1"/>
    <col min="16132" max="16132" width="14.7109375" customWidth="1"/>
    <col min="16133" max="16133" width="16.85546875" customWidth="1"/>
    <col min="16134" max="16134" width="12.7109375" customWidth="1"/>
    <col min="16135" max="16135" width="15.85546875" customWidth="1"/>
    <col min="16136" max="16136" width="17" customWidth="1"/>
    <col min="16137" max="16137" width="18.28515625" customWidth="1"/>
    <col min="16138" max="16138" width="17.42578125" customWidth="1"/>
  </cols>
  <sheetData>
    <row r="1" spans="1:10" ht="18.75" x14ac:dyDescent="0.3">
      <c r="A1" s="134" t="s">
        <v>127</v>
      </c>
      <c r="B1" s="134"/>
      <c r="C1" s="134"/>
      <c r="D1" s="134"/>
      <c r="E1" s="134"/>
      <c r="F1" s="134"/>
      <c r="G1" s="134"/>
      <c r="H1" s="134"/>
      <c r="I1" s="134"/>
    </row>
    <row r="2" spans="1:10" ht="15.75" x14ac:dyDescent="0.25">
      <c r="A2" s="77" t="s">
        <v>70</v>
      </c>
      <c r="B2" s="78"/>
      <c r="C2" s="78"/>
      <c r="D2" s="78"/>
      <c r="E2" s="78"/>
      <c r="F2" s="78"/>
      <c r="G2" s="78"/>
      <c r="H2" s="78"/>
      <c r="I2" s="78"/>
    </row>
    <row r="3" spans="1:10" ht="15.75" thickBot="1" x14ac:dyDescent="0.3"/>
    <row r="4" spans="1:10" ht="15.75" customHeight="1" thickBot="1" x14ac:dyDescent="0.3">
      <c r="A4" s="135" t="s">
        <v>128</v>
      </c>
      <c r="B4" s="137" t="s">
        <v>129</v>
      </c>
      <c r="C4" s="138"/>
      <c r="D4" s="138"/>
      <c r="E4" s="138"/>
      <c r="F4" s="138"/>
      <c r="G4" s="138"/>
      <c r="H4" s="138"/>
      <c r="I4" s="139"/>
      <c r="J4" s="79"/>
    </row>
    <row r="5" spans="1:10" ht="66" customHeight="1" x14ac:dyDescent="0.25">
      <c r="A5" s="136"/>
      <c r="B5" s="85" t="s">
        <v>126</v>
      </c>
      <c r="C5" s="83" t="s">
        <v>130</v>
      </c>
      <c r="D5" s="83" t="s">
        <v>131</v>
      </c>
      <c r="E5" s="83" t="s">
        <v>132</v>
      </c>
      <c r="F5" s="83" t="s">
        <v>133</v>
      </c>
      <c r="G5" s="83" t="s">
        <v>134</v>
      </c>
      <c r="H5" s="83" t="s">
        <v>135</v>
      </c>
      <c r="I5" s="86" t="s">
        <v>136</v>
      </c>
    </row>
    <row r="6" spans="1:10" ht="15.75" thickBot="1" x14ac:dyDescent="0.3">
      <c r="A6" s="84">
        <v>2921</v>
      </c>
      <c r="B6" s="87">
        <f>C6+D6+E6+F6+G6+H6+I6</f>
        <v>84</v>
      </c>
      <c r="C6" s="81">
        <v>40</v>
      </c>
      <c r="D6" s="81">
        <v>5</v>
      </c>
      <c r="E6" s="81">
        <v>2</v>
      </c>
      <c r="F6" s="81">
        <v>9</v>
      </c>
      <c r="G6" s="81">
        <v>10</v>
      </c>
      <c r="H6" s="81">
        <v>15</v>
      </c>
      <c r="I6" s="88">
        <v>3</v>
      </c>
    </row>
    <row r="7" spans="1:10" ht="15.75" customHeight="1" thickBot="1" x14ac:dyDescent="0.3">
      <c r="A7" s="140" t="s">
        <v>137</v>
      </c>
      <c r="B7" s="141" t="s">
        <v>138</v>
      </c>
      <c r="C7" s="138"/>
      <c r="D7" s="138"/>
      <c r="E7" s="138"/>
      <c r="F7" s="138"/>
      <c r="G7" s="138"/>
      <c r="H7" s="138"/>
      <c r="I7" s="139"/>
    </row>
    <row r="8" spans="1:10" ht="88.5" customHeight="1" x14ac:dyDescent="0.25">
      <c r="A8" s="140"/>
      <c r="B8" s="89" t="s">
        <v>126</v>
      </c>
      <c r="C8" s="80" t="s">
        <v>130</v>
      </c>
      <c r="D8" s="80" t="s">
        <v>131</v>
      </c>
      <c r="E8" s="80" t="s">
        <v>132</v>
      </c>
      <c r="F8" s="80" t="s">
        <v>133</v>
      </c>
      <c r="G8" s="80" t="s">
        <v>134</v>
      </c>
      <c r="H8" s="80" t="s">
        <v>135</v>
      </c>
      <c r="I8" s="90" t="s">
        <v>136</v>
      </c>
    </row>
    <row r="9" spans="1:10" ht="15.75" thickBot="1" x14ac:dyDescent="0.3">
      <c r="A9" s="84">
        <v>2835</v>
      </c>
      <c r="B9" s="87">
        <f>C9+D9+E9+F9+G9+H9+I9</f>
        <v>66</v>
      </c>
      <c r="C9" s="81">
        <v>33</v>
      </c>
      <c r="D9" s="81">
        <v>2</v>
      </c>
      <c r="E9" s="81">
        <v>0</v>
      </c>
      <c r="F9" s="81">
        <v>15</v>
      </c>
      <c r="G9" s="81">
        <v>5</v>
      </c>
      <c r="H9" s="81">
        <v>9</v>
      </c>
      <c r="I9" s="88">
        <v>2</v>
      </c>
    </row>
    <row r="10" spans="1:10" ht="15.75" customHeight="1" thickBot="1" x14ac:dyDescent="0.3">
      <c r="A10" s="140" t="s">
        <v>139</v>
      </c>
      <c r="B10" s="141" t="s">
        <v>140</v>
      </c>
      <c r="C10" s="138"/>
      <c r="D10" s="138"/>
      <c r="E10" s="138"/>
      <c r="F10" s="138"/>
      <c r="G10" s="138"/>
      <c r="H10" s="138"/>
      <c r="I10" s="139"/>
    </row>
    <row r="11" spans="1:10" ht="87.75" customHeight="1" x14ac:dyDescent="0.25">
      <c r="A11" s="140"/>
      <c r="B11" s="89" t="s">
        <v>126</v>
      </c>
      <c r="C11" s="80" t="s">
        <v>130</v>
      </c>
      <c r="D11" s="80" t="s">
        <v>131</v>
      </c>
      <c r="E11" s="80" t="s">
        <v>132</v>
      </c>
      <c r="F11" s="80" t="s">
        <v>133</v>
      </c>
      <c r="G11" s="80" t="s">
        <v>134</v>
      </c>
      <c r="H11" s="80" t="s">
        <v>135</v>
      </c>
      <c r="I11" s="90" t="s">
        <v>136</v>
      </c>
    </row>
    <row r="12" spans="1:10" ht="15.75" thickBot="1" x14ac:dyDescent="0.3">
      <c r="A12" s="84">
        <v>2836</v>
      </c>
      <c r="B12" s="91">
        <f>C12+D12+E12+F12+G12+H12+I12</f>
        <v>52</v>
      </c>
      <c r="C12" s="82">
        <v>29</v>
      </c>
      <c r="D12" s="82">
        <v>2</v>
      </c>
      <c r="E12" s="82">
        <v>0</v>
      </c>
      <c r="F12" s="82">
        <v>9</v>
      </c>
      <c r="G12" s="82">
        <v>5</v>
      </c>
      <c r="H12" s="82">
        <v>4</v>
      </c>
      <c r="I12" s="92">
        <v>3</v>
      </c>
    </row>
    <row r="13" spans="1:10" ht="15.75" customHeight="1" thickBot="1" x14ac:dyDescent="0.3">
      <c r="A13" s="140" t="s">
        <v>141</v>
      </c>
      <c r="B13" s="141" t="s">
        <v>142</v>
      </c>
      <c r="C13" s="138"/>
      <c r="D13" s="138"/>
      <c r="E13" s="138"/>
      <c r="F13" s="138"/>
      <c r="G13" s="138"/>
      <c r="H13" s="138"/>
      <c r="I13" s="139"/>
    </row>
    <row r="14" spans="1:10" ht="69" customHeight="1" x14ac:dyDescent="0.25">
      <c r="A14" s="140"/>
      <c r="B14" s="89" t="s">
        <v>126</v>
      </c>
      <c r="C14" s="80" t="s">
        <v>130</v>
      </c>
      <c r="D14" s="80" t="s">
        <v>131</v>
      </c>
      <c r="E14" s="80" t="s">
        <v>132</v>
      </c>
      <c r="F14" s="80" t="s">
        <v>133</v>
      </c>
      <c r="G14" s="80" t="s">
        <v>134</v>
      </c>
      <c r="H14" s="80" t="s">
        <v>135</v>
      </c>
      <c r="I14" s="90" t="s">
        <v>136</v>
      </c>
    </row>
    <row r="15" spans="1:10" ht="15.75" thickBot="1" x14ac:dyDescent="0.3">
      <c r="A15" s="84">
        <v>3171</v>
      </c>
      <c r="B15" s="91">
        <f>C15+D15+E15+F15+G15+H15+I15</f>
        <v>52</v>
      </c>
      <c r="C15" s="82">
        <v>21</v>
      </c>
      <c r="D15" s="82">
        <v>6</v>
      </c>
      <c r="E15" s="82">
        <v>0</v>
      </c>
      <c r="F15" s="82">
        <v>13</v>
      </c>
      <c r="G15" s="82">
        <v>3</v>
      </c>
      <c r="H15" s="82">
        <v>4</v>
      </c>
      <c r="I15" s="92">
        <v>5</v>
      </c>
    </row>
    <row r="16" spans="1:10" x14ac:dyDescent="0.25">
      <c r="A16" s="142" t="s">
        <v>143</v>
      </c>
      <c r="B16" s="142"/>
      <c r="C16" s="142"/>
      <c r="D16" s="142"/>
      <c r="E16" s="142"/>
      <c r="F16" s="142"/>
      <c r="G16" s="142"/>
      <c r="H16" s="142"/>
      <c r="I16" s="142"/>
    </row>
    <row r="17" spans="1:9" x14ac:dyDescent="0.25">
      <c r="A17" s="142" t="s">
        <v>144</v>
      </c>
      <c r="B17" s="142"/>
      <c r="C17" s="142"/>
      <c r="D17" s="142"/>
      <c r="E17" s="142"/>
      <c r="F17" s="142"/>
      <c r="G17" s="142"/>
      <c r="H17" s="142"/>
      <c r="I17" s="142"/>
    </row>
  </sheetData>
  <mergeCells count="11">
    <mergeCell ref="A16:I16"/>
    <mergeCell ref="A17:I17"/>
    <mergeCell ref="A10:A11"/>
    <mergeCell ref="B10:I10"/>
    <mergeCell ref="A13:A14"/>
    <mergeCell ref="B13:I13"/>
    <mergeCell ref="A1:I1"/>
    <mergeCell ref="A4:A5"/>
    <mergeCell ref="B4:I4"/>
    <mergeCell ref="A7:A8"/>
    <mergeCell ref="B7:I7"/>
  </mergeCells>
  <dataValidations count="2">
    <dataValidation type="whole" operator="greaterThanOrEqual" allowBlank="1" showInputMessage="1" showErrorMessage="1" sqref="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C65545:I65545 IY65545:JE65545 SU65545:TA65545 ACQ65545:ACW65545 AMM65545:AMS65545 AWI65545:AWO65545 BGE65545:BGK65545 BQA65545:BQG65545 BZW65545:CAC65545 CJS65545:CJY65545 CTO65545:CTU65545 DDK65545:DDQ65545 DNG65545:DNM65545 DXC65545:DXI65545 EGY65545:EHE65545 EQU65545:ERA65545 FAQ65545:FAW65545 FKM65545:FKS65545 FUI65545:FUO65545 GEE65545:GEK65545 GOA65545:GOG65545 GXW65545:GYC65545 HHS65545:HHY65545 HRO65545:HRU65545 IBK65545:IBQ65545 ILG65545:ILM65545 IVC65545:IVI65545 JEY65545:JFE65545 JOU65545:JPA65545 JYQ65545:JYW65545 KIM65545:KIS65545 KSI65545:KSO65545 LCE65545:LCK65545 LMA65545:LMG65545 LVW65545:LWC65545 MFS65545:MFY65545 MPO65545:MPU65545 MZK65545:MZQ65545 NJG65545:NJM65545 NTC65545:NTI65545 OCY65545:ODE65545 OMU65545:ONA65545 OWQ65545:OWW65545 PGM65545:PGS65545 PQI65545:PQO65545 QAE65545:QAK65545 QKA65545:QKG65545 QTW65545:QUC65545 RDS65545:RDY65545 RNO65545:RNU65545 RXK65545:RXQ65545 SHG65545:SHM65545 SRC65545:SRI65545 TAY65545:TBE65545 TKU65545:TLA65545 TUQ65545:TUW65545 UEM65545:UES65545 UOI65545:UOO65545 UYE65545:UYK65545 VIA65545:VIG65545 VRW65545:VSC65545 WBS65545:WBY65545 WLO65545:WLU65545 WVK65545:WVQ65545 C131081:I131081 IY131081:JE131081 SU131081:TA131081 ACQ131081:ACW131081 AMM131081:AMS131081 AWI131081:AWO131081 BGE131081:BGK131081 BQA131081:BQG131081 BZW131081:CAC131081 CJS131081:CJY131081 CTO131081:CTU131081 DDK131081:DDQ131081 DNG131081:DNM131081 DXC131081:DXI131081 EGY131081:EHE131081 EQU131081:ERA131081 FAQ131081:FAW131081 FKM131081:FKS131081 FUI131081:FUO131081 GEE131081:GEK131081 GOA131081:GOG131081 GXW131081:GYC131081 HHS131081:HHY131081 HRO131081:HRU131081 IBK131081:IBQ131081 ILG131081:ILM131081 IVC131081:IVI131081 JEY131081:JFE131081 JOU131081:JPA131081 JYQ131081:JYW131081 KIM131081:KIS131081 KSI131081:KSO131081 LCE131081:LCK131081 LMA131081:LMG131081 LVW131081:LWC131081 MFS131081:MFY131081 MPO131081:MPU131081 MZK131081:MZQ131081 NJG131081:NJM131081 NTC131081:NTI131081 OCY131081:ODE131081 OMU131081:ONA131081 OWQ131081:OWW131081 PGM131081:PGS131081 PQI131081:PQO131081 QAE131081:QAK131081 QKA131081:QKG131081 QTW131081:QUC131081 RDS131081:RDY131081 RNO131081:RNU131081 RXK131081:RXQ131081 SHG131081:SHM131081 SRC131081:SRI131081 TAY131081:TBE131081 TKU131081:TLA131081 TUQ131081:TUW131081 UEM131081:UES131081 UOI131081:UOO131081 UYE131081:UYK131081 VIA131081:VIG131081 VRW131081:VSC131081 WBS131081:WBY131081 WLO131081:WLU131081 WVK131081:WVQ131081 C196617:I196617 IY196617:JE196617 SU196617:TA196617 ACQ196617:ACW196617 AMM196617:AMS196617 AWI196617:AWO196617 BGE196617:BGK196617 BQA196617:BQG196617 BZW196617:CAC196617 CJS196617:CJY196617 CTO196617:CTU196617 DDK196617:DDQ196617 DNG196617:DNM196617 DXC196617:DXI196617 EGY196617:EHE196617 EQU196617:ERA196617 FAQ196617:FAW196617 FKM196617:FKS196617 FUI196617:FUO196617 GEE196617:GEK196617 GOA196617:GOG196617 GXW196617:GYC196617 HHS196617:HHY196617 HRO196617:HRU196617 IBK196617:IBQ196617 ILG196617:ILM196617 IVC196617:IVI196617 JEY196617:JFE196617 JOU196617:JPA196617 JYQ196617:JYW196617 KIM196617:KIS196617 KSI196617:KSO196617 LCE196617:LCK196617 LMA196617:LMG196617 LVW196617:LWC196617 MFS196617:MFY196617 MPO196617:MPU196617 MZK196617:MZQ196617 NJG196617:NJM196617 NTC196617:NTI196617 OCY196617:ODE196617 OMU196617:ONA196617 OWQ196617:OWW196617 PGM196617:PGS196617 PQI196617:PQO196617 QAE196617:QAK196617 QKA196617:QKG196617 QTW196617:QUC196617 RDS196617:RDY196617 RNO196617:RNU196617 RXK196617:RXQ196617 SHG196617:SHM196617 SRC196617:SRI196617 TAY196617:TBE196617 TKU196617:TLA196617 TUQ196617:TUW196617 UEM196617:UES196617 UOI196617:UOO196617 UYE196617:UYK196617 VIA196617:VIG196617 VRW196617:VSC196617 WBS196617:WBY196617 WLO196617:WLU196617 WVK196617:WVQ196617 C262153:I262153 IY262153:JE262153 SU262153:TA262153 ACQ262153:ACW262153 AMM262153:AMS262153 AWI262153:AWO262153 BGE262153:BGK262153 BQA262153:BQG262153 BZW262153:CAC262153 CJS262153:CJY262153 CTO262153:CTU262153 DDK262153:DDQ262153 DNG262153:DNM262153 DXC262153:DXI262153 EGY262153:EHE262153 EQU262153:ERA262153 FAQ262153:FAW262153 FKM262153:FKS262153 FUI262153:FUO262153 GEE262153:GEK262153 GOA262153:GOG262153 GXW262153:GYC262153 HHS262153:HHY262153 HRO262153:HRU262153 IBK262153:IBQ262153 ILG262153:ILM262153 IVC262153:IVI262153 JEY262153:JFE262153 JOU262153:JPA262153 JYQ262153:JYW262153 KIM262153:KIS262153 KSI262153:KSO262153 LCE262153:LCK262153 LMA262153:LMG262153 LVW262153:LWC262153 MFS262153:MFY262153 MPO262153:MPU262153 MZK262153:MZQ262153 NJG262153:NJM262153 NTC262153:NTI262153 OCY262153:ODE262153 OMU262153:ONA262153 OWQ262153:OWW262153 PGM262153:PGS262153 PQI262153:PQO262153 QAE262153:QAK262153 QKA262153:QKG262153 QTW262153:QUC262153 RDS262153:RDY262153 RNO262153:RNU262153 RXK262153:RXQ262153 SHG262153:SHM262153 SRC262153:SRI262153 TAY262153:TBE262153 TKU262153:TLA262153 TUQ262153:TUW262153 UEM262153:UES262153 UOI262153:UOO262153 UYE262153:UYK262153 VIA262153:VIG262153 VRW262153:VSC262153 WBS262153:WBY262153 WLO262153:WLU262153 WVK262153:WVQ262153 C327689:I327689 IY327689:JE327689 SU327689:TA327689 ACQ327689:ACW327689 AMM327689:AMS327689 AWI327689:AWO327689 BGE327689:BGK327689 BQA327689:BQG327689 BZW327689:CAC327689 CJS327689:CJY327689 CTO327689:CTU327689 DDK327689:DDQ327689 DNG327689:DNM327689 DXC327689:DXI327689 EGY327689:EHE327689 EQU327689:ERA327689 FAQ327689:FAW327689 FKM327689:FKS327689 FUI327689:FUO327689 GEE327689:GEK327689 GOA327689:GOG327689 GXW327689:GYC327689 HHS327689:HHY327689 HRO327689:HRU327689 IBK327689:IBQ327689 ILG327689:ILM327689 IVC327689:IVI327689 JEY327689:JFE327689 JOU327689:JPA327689 JYQ327689:JYW327689 KIM327689:KIS327689 KSI327689:KSO327689 LCE327689:LCK327689 LMA327689:LMG327689 LVW327689:LWC327689 MFS327689:MFY327689 MPO327689:MPU327689 MZK327689:MZQ327689 NJG327689:NJM327689 NTC327689:NTI327689 OCY327689:ODE327689 OMU327689:ONA327689 OWQ327689:OWW327689 PGM327689:PGS327689 PQI327689:PQO327689 QAE327689:QAK327689 QKA327689:QKG327689 QTW327689:QUC327689 RDS327689:RDY327689 RNO327689:RNU327689 RXK327689:RXQ327689 SHG327689:SHM327689 SRC327689:SRI327689 TAY327689:TBE327689 TKU327689:TLA327689 TUQ327689:TUW327689 UEM327689:UES327689 UOI327689:UOO327689 UYE327689:UYK327689 VIA327689:VIG327689 VRW327689:VSC327689 WBS327689:WBY327689 WLO327689:WLU327689 WVK327689:WVQ327689 C393225:I393225 IY393225:JE393225 SU393225:TA393225 ACQ393225:ACW393225 AMM393225:AMS393225 AWI393225:AWO393225 BGE393225:BGK393225 BQA393225:BQG393225 BZW393225:CAC393225 CJS393225:CJY393225 CTO393225:CTU393225 DDK393225:DDQ393225 DNG393225:DNM393225 DXC393225:DXI393225 EGY393225:EHE393225 EQU393225:ERA393225 FAQ393225:FAW393225 FKM393225:FKS393225 FUI393225:FUO393225 GEE393225:GEK393225 GOA393225:GOG393225 GXW393225:GYC393225 HHS393225:HHY393225 HRO393225:HRU393225 IBK393225:IBQ393225 ILG393225:ILM393225 IVC393225:IVI393225 JEY393225:JFE393225 JOU393225:JPA393225 JYQ393225:JYW393225 KIM393225:KIS393225 KSI393225:KSO393225 LCE393225:LCK393225 LMA393225:LMG393225 LVW393225:LWC393225 MFS393225:MFY393225 MPO393225:MPU393225 MZK393225:MZQ393225 NJG393225:NJM393225 NTC393225:NTI393225 OCY393225:ODE393225 OMU393225:ONA393225 OWQ393225:OWW393225 PGM393225:PGS393225 PQI393225:PQO393225 QAE393225:QAK393225 QKA393225:QKG393225 QTW393225:QUC393225 RDS393225:RDY393225 RNO393225:RNU393225 RXK393225:RXQ393225 SHG393225:SHM393225 SRC393225:SRI393225 TAY393225:TBE393225 TKU393225:TLA393225 TUQ393225:TUW393225 UEM393225:UES393225 UOI393225:UOO393225 UYE393225:UYK393225 VIA393225:VIG393225 VRW393225:VSC393225 WBS393225:WBY393225 WLO393225:WLU393225 WVK393225:WVQ393225 C458761:I458761 IY458761:JE458761 SU458761:TA458761 ACQ458761:ACW458761 AMM458761:AMS458761 AWI458761:AWO458761 BGE458761:BGK458761 BQA458761:BQG458761 BZW458761:CAC458761 CJS458761:CJY458761 CTO458761:CTU458761 DDK458761:DDQ458761 DNG458761:DNM458761 DXC458761:DXI458761 EGY458761:EHE458761 EQU458761:ERA458761 FAQ458761:FAW458761 FKM458761:FKS458761 FUI458761:FUO458761 GEE458761:GEK458761 GOA458761:GOG458761 GXW458761:GYC458761 HHS458761:HHY458761 HRO458761:HRU458761 IBK458761:IBQ458761 ILG458761:ILM458761 IVC458761:IVI458761 JEY458761:JFE458761 JOU458761:JPA458761 JYQ458761:JYW458761 KIM458761:KIS458761 KSI458761:KSO458761 LCE458761:LCK458761 LMA458761:LMG458761 LVW458761:LWC458761 MFS458761:MFY458761 MPO458761:MPU458761 MZK458761:MZQ458761 NJG458761:NJM458761 NTC458761:NTI458761 OCY458761:ODE458761 OMU458761:ONA458761 OWQ458761:OWW458761 PGM458761:PGS458761 PQI458761:PQO458761 QAE458761:QAK458761 QKA458761:QKG458761 QTW458761:QUC458761 RDS458761:RDY458761 RNO458761:RNU458761 RXK458761:RXQ458761 SHG458761:SHM458761 SRC458761:SRI458761 TAY458761:TBE458761 TKU458761:TLA458761 TUQ458761:TUW458761 UEM458761:UES458761 UOI458761:UOO458761 UYE458761:UYK458761 VIA458761:VIG458761 VRW458761:VSC458761 WBS458761:WBY458761 WLO458761:WLU458761 WVK458761:WVQ458761 C524297:I524297 IY524297:JE524297 SU524297:TA524297 ACQ524297:ACW524297 AMM524297:AMS524297 AWI524297:AWO524297 BGE524297:BGK524297 BQA524297:BQG524297 BZW524297:CAC524297 CJS524297:CJY524297 CTO524297:CTU524297 DDK524297:DDQ524297 DNG524297:DNM524297 DXC524297:DXI524297 EGY524297:EHE524297 EQU524297:ERA524297 FAQ524297:FAW524297 FKM524297:FKS524297 FUI524297:FUO524297 GEE524297:GEK524297 GOA524297:GOG524297 GXW524297:GYC524297 HHS524297:HHY524297 HRO524297:HRU524297 IBK524297:IBQ524297 ILG524297:ILM524297 IVC524297:IVI524297 JEY524297:JFE524297 JOU524297:JPA524297 JYQ524297:JYW524297 KIM524297:KIS524297 KSI524297:KSO524297 LCE524297:LCK524297 LMA524297:LMG524297 LVW524297:LWC524297 MFS524297:MFY524297 MPO524297:MPU524297 MZK524297:MZQ524297 NJG524297:NJM524297 NTC524297:NTI524297 OCY524297:ODE524297 OMU524297:ONA524297 OWQ524297:OWW524297 PGM524297:PGS524297 PQI524297:PQO524297 QAE524297:QAK524297 QKA524297:QKG524297 QTW524297:QUC524297 RDS524297:RDY524297 RNO524297:RNU524297 RXK524297:RXQ524297 SHG524297:SHM524297 SRC524297:SRI524297 TAY524297:TBE524297 TKU524297:TLA524297 TUQ524297:TUW524297 UEM524297:UES524297 UOI524297:UOO524297 UYE524297:UYK524297 VIA524297:VIG524297 VRW524297:VSC524297 WBS524297:WBY524297 WLO524297:WLU524297 WVK524297:WVQ524297 C589833:I589833 IY589833:JE589833 SU589833:TA589833 ACQ589833:ACW589833 AMM589833:AMS589833 AWI589833:AWO589833 BGE589833:BGK589833 BQA589833:BQG589833 BZW589833:CAC589833 CJS589833:CJY589833 CTO589833:CTU589833 DDK589833:DDQ589833 DNG589833:DNM589833 DXC589833:DXI589833 EGY589833:EHE589833 EQU589833:ERA589833 FAQ589833:FAW589833 FKM589833:FKS589833 FUI589833:FUO589833 GEE589833:GEK589833 GOA589833:GOG589833 GXW589833:GYC589833 HHS589833:HHY589833 HRO589833:HRU589833 IBK589833:IBQ589833 ILG589833:ILM589833 IVC589833:IVI589833 JEY589833:JFE589833 JOU589833:JPA589833 JYQ589833:JYW589833 KIM589833:KIS589833 KSI589833:KSO589833 LCE589833:LCK589833 LMA589833:LMG589833 LVW589833:LWC589833 MFS589833:MFY589833 MPO589833:MPU589833 MZK589833:MZQ589833 NJG589833:NJM589833 NTC589833:NTI589833 OCY589833:ODE589833 OMU589833:ONA589833 OWQ589833:OWW589833 PGM589833:PGS589833 PQI589833:PQO589833 QAE589833:QAK589833 QKA589833:QKG589833 QTW589833:QUC589833 RDS589833:RDY589833 RNO589833:RNU589833 RXK589833:RXQ589833 SHG589833:SHM589833 SRC589833:SRI589833 TAY589833:TBE589833 TKU589833:TLA589833 TUQ589833:TUW589833 UEM589833:UES589833 UOI589833:UOO589833 UYE589833:UYK589833 VIA589833:VIG589833 VRW589833:VSC589833 WBS589833:WBY589833 WLO589833:WLU589833 WVK589833:WVQ589833 C655369:I655369 IY655369:JE655369 SU655369:TA655369 ACQ655369:ACW655369 AMM655369:AMS655369 AWI655369:AWO655369 BGE655369:BGK655369 BQA655369:BQG655369 BZW655369:CAC655369 CJS655369:CJY655369 CTO655369:CTU655369 DDK655369:DDQ655369 DNG655369:DNM655369 DXC655369:DXI655369 EGY655369:EHE655369 EQU655369:ERA655369 FAQ655369:FAW655369 FKM655369:FKS655369 FUI655369:FUO655369 GEE655369:GEK655369 GOA655369:GOG655369 GXW655369:GYC655369 HHS655369:HHY655369 HRO655369:HRU655369 IBK655369:IBQ655369 ILG655369:ILM655369 IVC655369:IVI655369 JEY655369:JFE655369 JOU655369:JPA655369 JYQ655369:JYW655369 KIM655369:KIS655369 KSI655369:KSO655369 LCE655369:LCK655369 LMA655369:LMG655369 LVW655369:LWC655369 MFS655369:MFY655369 MPO655369:MPU655369 MZK655369:MZQ655369 NJG655369:NJM655369 NTC655369:NTI655369 OCY655369:ODE655369 OMU655369:ONA655369 OWQ655369:OWW655369 PGM655369:PGS655369 PQI655369:PQO655369 QAE655369:QAK655369 QKA655369:QKG655369 QTW655369:QUC655369 RDS655369:RDY655369 RNO655369:RNU655369 RXK655369:RXQ655369 SHG655369:SHM655369 SRC655369:SRI655369 TAY655369:TBE655369 TKU655369:TLA655369 TUQ655369:TUW655369 UEM655369:UES655369 UOI655369:UOO655369 UYE655369:UYK655369 VIA655369:VIG655369 VRW655369:VSC655369 WBS655369:WBY655369 WLO655369:WLU655369 WVK655369:WVQ655369 C720905:I720905 IY720905:JE720905 SU720905:TA720905 ACQ720905:ACW720905 AMM720905:AMS720905 AWI720905:AWO720905 BGE720905:BGK720905 BQA720905:BQG720905 BZW720905:CAC720905 CJS720905:CJY720905 CTO720905:CTU720905 DDK720905:DDQ720905 DNG720905:DNM720905 DXC720905:DXI720905 EGY720905:EHE720905 EQU720905:ERA720905 FAQ720905:FAW720905 FKM720905:FKS720905 FUI720905:FUO720905 GEE720905:GEK720905 GOA720905:GOG720905 GXW720905:GYC720905 HHS720905:HHY720905 HRO720905:HRU720905 IBK720905:IBQ720905 ILG720905:ILM720905 IVC720905:IVI720905 JEY720905:JFE720905 JOU720905:JPA720905 JYQ720905:JYW720905 KIM720905:KIS720905 KSI720905:KSO720905 LCE720905:LCK720905 LMA720905:LMG720905 LVW720905:LWC720905 MFS720905:MFY720905 MPO720905:MPU720905 MZK720905:MZQ720905 NJG720905:NJM720905 NTC720905:NTI720905 OCY720905:ODE720905 OMU720905:ONA720905 OWQ720905:OWW720905 PGM720905:PGS720905 PQI720905:PQO720905 QAE720905:QAK720905 QKA720905:QKG720905 QTW720905:QUC720905 RDS720905:RDY720905 RNO720905:RNU720905 RXK720905:RXQ720905 SHG720905:SHM720905 SRC720905:SRI720905 TAY720905:TBE720905 TKU720905:TLA720905 TUQ720905:TUW720905 UEM720905:UES720905 UOI720905:UOO720905 UYE720905:UYK720905 VIA720905:VIG720905 VRW720905:VSC720905 WBS720905:WBY720905 WLO720905:WLU720905 WVK720905:WVQ720905 C786441:I786441 IY786441:JE786441 SU786441:TA786441 ACQ786441:ACW786441 AMM786441:AMS786441 AWI786441:AWO786441 BGE786441:BGK786441 BQA786441:BQG786441 BZW786441:CAC786441 CJS786441:CJY786441 CTO786441:CTU786441 DDK786441:DDQ786441 DNG786441:DNM786441 DXC786441:DXI786441 EGY786441:EHE786441 EQU786441:ERA786441 FAQ786441:FAW786441 FKM786441:FKS786441 FUI786441:FUO786441 GEE786441:GEK786441 GOA786441:GOG786441 GXW786441:GYC786441 HHS786441:HHY786441 HRO786441:HRU786441 IBK786441:IBQ786441 ILG786441:ILM786441 IVC786441:IVI786441 JEY786441:JFE786441 JOU786441:JPA786441 JYQ786441:JYW786441 KIM786441:KIS786441 KSI786441:KSO786441 LCE786441:LCK786441 LMA786441:LMG786441 LVW786441:LWC786441 MFS786441:MFY786441 MPO786441:MPU786441 MZK786441:MZQ786441 NJG786441:NJM786441 NTC786441:NTI786441 OCY786441:ODE786441 OMU786441:ONA786441 OWQ786441:OWW786441 PGM786441:PGS786441 PQI786441:PQO786441 QAE786441:QAK786441 QKA786441:QKG786441 QTW786441:QUC786441 RDS786441:RDY786441 RNO786441:RNU786441 RXK786441:RXQ786441 SHG786441:SHM786441 SRC786441:SRI786441 TAY786441:TBE786441 TKU786441:TLA786441 TUQ786441:TUW786441 UEM786441:UES786441 UOI786441:UOO786441 UYE786441:UYK786441 VIA786441:VIG786441 VRW786441:VSC786441 WBS786441:WBY786441 WLO786441:WLU786441 WVK786441:WVQ786441 C851977:I851977 IY851977:JE851977 SU851977:TA851977 ACQ851977:ACW851977 AMM851977:AMS851977 AWI851977:AWO851977 BGE851977:BGK851977 BQA851977:BQG851977 BZW851977:CAC851977 CJS851977:CJY851977 CTO851977:CTU851977 DDK851977:DDQ851977 DNG851977:DNM851977 DXC851977:DXI851977 EGY851977:EHE851977 EQU851977:ERA851977 FAQ851977:FAW851977 FKM851977:FKS851977 FUI851977:FUO851977 GEE851977:GEK851977 GOA851977:GOG851977 GXW851977:GYC851977 HHS851977:HHY851977 HRO851977:HRU851977 IBK851977:IBQ851977 ILG851977:ILM851977 IVC851977:IVI851977 JEY851977:JFE851977 JOU851977:JPA851977 JYQ851977:JYW851977 KIM851977:KIS851977 KSI851977:KSO851977 LCE851977:LCK851977 LMA851977:LMG851977 LVW851977:LWC851977 MFS851977:MFY851977 MPO851977:MPU851977 MZK851977:MZQ851977 NJG851977:NJM851977 NTC851977:NTI851977 OCY851977:ODE851977 OMU851977:ONA851977 OWQ851977:OWW851977 PGM851977:PGS851977 PQI851977:PQO851977 QAE851977:QAK851977 QKA851977:QKG851977 QTW851977:QUC851977 RDS851977:RDY851977 RNO851977:RNU851977 RXK851977:RXQ851977 SHG851977:SHM851977 SRC851977:SRI851977 TAY851977:TBE851977 TKU851977:TLA851977 TUQ851977:TUW851977 UEM851977:UES851977 UOI851977:UOO851977 UYE851977:UYK851977 VIA851977:VIG851977 VRW851977:VSC851977 WBS851977:WBY851977 WLO851977:WLU851977 WVK851977:WVQ851977 C917513:I917513 IY917513:JE917513 SU917513:TA917513 ACQ917513:ACW917513 AMM917513:AMS917513 AWI917513:AWO917513 BGE917513:BGK917513 BQA917513:BQG917513 BZW917513:CAC917513 CJS917513:CJY917513 CTO917513:CTU917513 DDK917513:DDQ917513 DNG917513:DNM917513 DXC917513:DXI917513 EGY917513:EHE917513 EQU917513:ERA917513 FAQ917513:FAW917513 FKM917513:FKS917513 FUI917513:FUO917513 GEE917513:GEK917513 GOA917513:GOG917513 GXW917513:GYC917513 HHS917513:HHY917513 HRO917513:HRU917513 IBK917513:IBQ917513 ILG917513:ILM917513 IVC917513:IVI917513 JEY917513:JFE917513 JOU917513:JPA917513 JYQ917513:JYW917513 KIM917513:KIS917513 KSI917513:KSO917513 LCE917513:LCK917513 LMA917513:LMG917513 LVW917513:LWC917513 MFS917513:MFY917513 MPO917513:MPU917513 MZK917513:MZQ917513 NJG917513:NJM917513 NTC917513:NTI917513 OCY917513:ODE917513 OMU917513:ONA917513 OWQ917513:OWW917513 PGM917513:PGS917513 PQI917513:PQO917513 QAE917513:QAK917513 QKA917513:QKG917513 QTW917513:QUC917513 RDS917513:RDY917513 RNO917513:RNU917513 RXK917513:RXQ917513 SHG917513:SHM917513 SRC917513:SRI917513 TAY917513:TBE917513 TKU917513:TLA917513 TUQ917513:TUW917513 UEM917513:UES917513 UOI917513:UOO917513 UYE917513:UYK917513 VIA917513:VIG917513 VRW917513:VSC917513 WBS917513:WBY917513 WLO917513:WLU917513 WVK917513:WVQ917513 C983049:I983049 IY983049:JE983049 SU983049:TA983049 ACQ983049:ACW983049 AMM983049:AMS983049 AWI983049:AWO983049 BGE983049:BGK983049 BQA983049:BQG983049 BZW983049:CAC983049 CJS983049:CJY983049 CTO983049:CTU983049 DDK983049:DDQ983049 DNG983049:DNM983049 DXC983049:DXI983049 EGY983049:EHE983049 EQU983049:ERA983049 FAQ983049:FAW983049 FKM983049:FKS983049 FUI983049:FUO983049 GEE983049:GEK983049 GOA983049:GOG983049 GXW983049:GYC983049 HHS983049:HHY983049 HRO983049:HRU983049 IBK983049:IBQ983049 ILG983049:ILM983049 IVC983049:IVI983049 JEY983049:JFE983049 JOU983049:JPA983049 JYQ983049:JYW983049 KIM983049:KIS983049 KSI983049:KSO983049 LCE983049:LCK983049 LMA983049:LMG983049 LVW983049:LWC983049 MFS983049:MFY983049 MPO983049:MPU983049 MZK983049:MZQ983049 NJG983049:NJM983049 NTC983049:NTI983049 OCY983049:ODE983049 OMU983049:ONA983049 OWQ983049:OWW983049 PGM983049:PGS983049 PQI983049:PQO983049 QAE983049:QAK983049 QKA983049:QKG983049 QTW983049:QUC983049 RDS983049:RDY983049 RNO983049:RNU983049 RXK983049:RXQ983049 SHG983049:SHM983049 SRC983049:SRI983049 TAY983049:TBE983049 TKU983049:TLA983049 TUQ983049:TUW983049 UEM983049:UES983049 UOI983049:UOO983049 UYE983049:UYK983049 VIA983049:VIG983049 VRW983049:VSC983049 WBS983049:WBY983049 WLO983049:WLU983049 WVK983049:WVQ983049 A9 IY9:JE12 SU9:TA12 ACQ9:ACW12 AMM9:AMS12 AWI9:AWO12 BGE9:BGK12 BQA9:BQG12 BZW9:CAC12 CJS9:CJY12 CTO9:CTU12 DDK9:DDQ12 DNG9:DNM12 DXC9:DXI12 EGY9:EHE12 EQU9:ERA12 FAQ9:FAW12 FKM9:FKS12 FUI9:FUO12 GEE9:GEK12 GOA9:GOG12 GXW9:GYC12 HHS9:HHY12 HRO9:HRU12 IBK9:IBQ12 ILG9:ILM12 IVC9:IVI12 JEY9:JFE12 JOU9:JPA12 JYQ9:JYW12 KIM9:KIS12 KSI9:KSO12 LCE9:LCK12 LMA9:LMG12 LVW9:LWC12 MFS9:MFY12 MPO9:MPU12 MZK9:MZQ12 NJG9:NJM12 NTC9:NTI12 OCY9:ODE12 OMU9:ONA12 OWQ9:OWW12 PGM9:PGS12 PQI9:PQO12 QAE9:QAK12 QKA9:QKG12 QTW9:QUC12 RDS9:RDY12 RNO9:RNU12 RXK9:RXQ12 SHG9:SHM12 SRC9:SRI12 TAY9:TBE12 TKU9:TLA12 TUQ9:TUW12 UEM9:UES12 UOI9:UOO12 UYE9:UYK12 VIA9:VIG12 VRW9:VSC12 WBS9:WBY12 WLO9:WLU12 WVK9:WVQ12 C65548:I65548 IY65548:JE65548 SU65548:TA65548 ACQ65548:ACW65548 AMM65548:AMS65548 AWI65548:AWO65548 BGE65548:BGK65548 BQA65548:BQG65548 BZW65548:CAC65548 CJS65548:CJY65548 CTO65548:CTU65548 DDK65548:DDQ65548 DNG65548:DNM65548 DXC65548:DXI65548 EGY65548:EHE65548 EQU65548:ERA65548 FAQ65548:FAW65548 FKM65548:FKS65548 FUI65548:FUO65548 GEE65548:GEK65548 GOA65548:GOG65548 GXW65548:GYC65548 HHS65548:HHY65548 HRO65548:HRU65548 IBK65548:IBQ65548 ILG65548:ILM65548 IVC65548:IVI65548 JEY65548:JFE65548 JOU65548:JPA65548 JYQ65548:JYW65548 KIM65548:KIS65548 KSI65548:KSO65548 LCE65548:LCK65548 LMA65548:LMG65548 LVW65548:LWC65548 MFS65548:MFY65548 MPO65548:MPU65548 MZK65548:MZQ65548 NJG65548:NJM65548 NTC65548:NTI65548 OCY65548:ODE65548 OMU65548:ONA65548 OWQ65548:OWW65548 PGM65548:PGS65548 PQI65548:PQO65548 QAE65548:QAK65548 QKA65548:QKG65548 QTW65548:QUC65548 RDS65548:RDY65548 RNO65548:RNU65548 RXK65548:RXQ65548 SHG65548:SHM65548 SRC65548:SRI65548 TAY65548:TBE65548 TKU65548:TLA65548 TUQ65548:TUW65548 UEM65548:UES65548 UOI65548:UOO65548 UYE65548:UYK65548 VIA65548:VIG65548 VRW65548:VSC65548 WBS65548:WBY65548 WLO65548:WLU65548 WVK65548:WVQ65548 C131084:I131084 IY131084:JE131084 SU131084:TA131084 ACQ131084:ACW131084 AMM131084:AMS131084 AWI131084:AWO131084 BGE131084:BGK131084 BQA131084:BQG131084 BZW131084:CAC131084 CJS131084:CJY131084 CTO131084:CTU131084 DDK131084:DDQ131084 DNG131084:DNM131084 DXC131084:DXI131084 EGY131084:EHE131084 EQU131084:ERA131084 FAQ131084:FAW131084 FKM131084:FKS131084 FUI131084:FUO131084 GEE131084:GEK131084 GOA131084:GOG131084 GXW131084:GYC131084 HHS131084:HHY131084 HRO131084:HRU131084 IBK131084:IBQ131084 ILG131084:ILM131084 IVC131084:IVI131084 JEY131084:JFE131084 JOU131084:JPA131084 JYQ131084:JYW131084 KIM131084:KIS131084 KSI131084:KSO131084 LCE131084:LCK131084 LMA131084:LMG131084 LVW131084:LWC131084 MFS131084:MFY131084 MPO131084:MPU131084 MZK131084:MZQ131084 NJG131084:NJM131084 NTC131084:NTI131084 OCY131084:ODE131084 OMU131084:ONA131084 OWQ131084:OWW131084 PGM131084:PGS131084 PQI131084:PQO131084 QAE131084:QAK131084 QKA131084:QKG131084 QTW131084:QUC131084 RDS131084:RDY131084 RNO131084:RNU131084 RXK131084:RXQ131084 SHG131084:SHM131084 SRC131084:SRI131084 TAY131084:TBE131084 TKU131084:TLA131084 TUQ131084:TUW131084 UEM131084:UES131084 UOI131084:UOO131084 UYE131084:UYK131084 VIA131084:VIG131084 VRW131084:VSC131084 WBS131084:WBY131084 WLO131084:WLU131084 WVK131084:WVQ131084 C196620:I196620 IY196620:JE196620 SU196620:TA196620 ACQ196620:ACW196620 AMM196620:AMS196620 AWI196620:AWO196620 BGE196620:BGK196620 BQA196620:BQG196620 BZW196620:CAC196620 CJS196620:CJY196620 CTO196620:CTU196620 DDK196620:DDQ196620 DNG196620:DNM196620 DXC196620:DXI196620 EGY196620:EHE196620 EQU196620:ERA196620 FAQ196620:FAW196620 FKM196620:FKS196620 FUI196620:FUO196620 GEE196620:GEK196620 GOA196620:GOG196620 GXW196620:GYC196620 HHS196620:HHY196620 HRO196620:HRU196620 IBK196620:IBQ196620 ILG196620:ILM196620 IVC196620:IVI196620 JEY196620:JFE196620 JOU196620:JPA196620 JYQ196620:JYW196620 KIM196620:KIS196620 KSI196620:KSO196620 LCE196620:LCK196620 LMA196620:LMG196620 LVW196620:LWC196620 MFS196620:MFY196620 MPO196620:MPU196620 MZK196620:MZQ196620 NJG196620:NJM196620 NTC196620:NTI196620 OCY196620:ODE196620 OMU196620:ONA196620 OWQ196620:OWW196620 PGM196620:PGS196620 PQI196620:PQO196620 QAE196620:QAK196620 QKA196620:QKG196620 QTW196620:QUC196620 RDS196620:RDY196620 RNO196620:RNU196620 RXK196620:RXQ196620 SHG196620:SHM196620 SRC196620:SRI196620 TAY196620:TBE196620 TKU196620:TLA196620 TUQ196620:TUW196620 UEM196620:UES196620 UOI196620:UOO196620 UYE196620:UYK196620 VIA196620:VIG196620 VRW196620:VSC196620 WBS196620:WBY196620 WLO196620:WLU196620 WVK196620:WVQ196620 C262156:I262156 IY262156:JE262156 SU262156:TA262156 ACQ262156:ACW262156 AMM262156:AMS262156 AWI262156:AWO262156 BGE262156:BGK262156 BQA262156:BQG262156 BZW262156:CAC262156 CJS262156:CJY262156 CTO262156:CTU262156 DDK262156:DDQ262156 DNG262156:DNM262156 DXC262156:DXI262156 EGY262156:EHE262156 EQU262156:ERA262156 FAQ262156:FAW262156 FKM262156:FKS262156 FUI262156:FUO262156 GEE262156:GEK262156 GOA262156:GOG262156 GXW262156:GYC262156 HHS262156:HHY262156 HRO262156:HRU262156 IBK262156:IBQ262156 ILG262156:ILM262156 IVC262156:IVI262156 JEY262156:JFE262156 JOU262156:JPA262156 JYQ262156:JYW262156 KIM262156:KIS262156 KSI262156:KSO262156 LCE262156:LCK262156 LMA262156:LMG262156 LVW262156:LWC262156 MFS262156:MFY262156 MPO262156:MPU262156 MZK262156:MZQ262156 NJG262156:NJM262156 NTC262156:NTI262156 OCY262156:ODE262156 OMU262156:ONA262156 OWQ262156:OWW262156 PGM262156:PGS262156 PQI262156:PQO262156 QAE262156:QAK262156 QKA262156:QKG262156 QTW262156:QUC262156 RDS262156:RDY262156 RNO262156:RNU262156 RXK262156:RXQ262156 SHG262156:SHM262156 SRC262156:SRI262156 TAY262156:TBE262156 TKU262156:TLA262156 TUQ262156:TUW262156 UEM262156:UES262156 UOI262156:UOO262156 UYE262156:UYK262156 VIA262156:VIG262156 VRW262156:VSC262156 WBS262156:WBY262156 WLO262156:WLU262156 WVK262156:WVQ262156 C327692:I327692 IY327692:JE327692 SU327692:TA327692 ACQ327692:ACW327692 AMM327692:AMS327692 AWI327692:AWO327692 BGE327692:BGK327692 BQA327692:BQG327692 BZW327692:CAC327692 CJS327692:CJY327692 CTO327692:CTU327692 DDK327692:DDQ327692 DNG327692:DNM327692 DXC327692:DXI327692 EGY327692:EHE327692 EQU327692:ERA327692 FAQ327692:FAW327692 FKM327692:FKS327692 FUI327692:FUO327692 GEE327692:GEK327692 GOA327692:GOG327692 GXW327692:GYC327692 HHS327692:HHY327692 HRO327692:HRU327692 IBK327692:IBQ327692 ILG327692:ILM327692 IVC327692:IVI327692 JEY327692:JFE327692 JOU327692:JPA327692 JYQ327692:JYW327692 KIM327692:KIS327692 KSI327692:KSO327692 LCE327692:LCK327692 LMA327692:LMG327692 LVW327692:LWC327692 MFS327692:MFY327692 MPO327692:MPU327692 MZK327692:MZQ327692 NJG327692:NJM327692 NTC327692:NTI327692 OCY327692:ODE327692 OMU327692:ONA327692 OWQ327692:OWW327692 PGM327692:PGS327692 PQI327692:PQO327692 QAE327692:QAK327692 QKA327692:QKG327692 QTW327692:QUC327692 RDS327692:RDY327692 RNO327692:RNU327692 RXK327692:RXQ327692 SHG327692:SHM327692 SRC327692:SRI327692 TAY327692:TBE327692 TKU327692:TLA327692 TUQ327692:TUW327692 UEM327692:UES327692 UOI327692:UOO327692 UYE327692:UYK327692 VIA327692:VIG327692 VRW327692:VSC327692 WBS327692:WBY327692 WLO327692:WLU327692 WVK327692:WVQ327692 C393228:I393228 IY393228:JE393228 SU393228:TA393228 ACQ393228:ACW393228 AMM393228:AMS393228 AWI393228:AWO393228 BGE393228:BGK393228 BQA393228:BQG393228 BZW393228:CAC393228 CJS393228:CJY393228 CTO393228:CTU393228 DDK393228:DDQ393228 DNG393228:DNM393228 DXC393228:DXI393228 EGY393228:EHE393228 EQU393228:ERA393228 FAQ393228:FAW393228 FKM393228:FKS393228 FUI393228:FUO393228 GEE393228:GEK393228 GOA393228:GOG393228 GXW393228:GYC393228 HHS393228:HHY393228 HRO393228:HRU393228 IBK393228:IBQ393228 ILG393228:ILM393228 IVC393228:IVI393228 JEY393228:JFE393228 JOU393228:JPA393228 JYQ393228:JYW393228 KIM393228:KIS393228 KSI393228:KSO393228 LCE393228:LCK393228 LMA393228:LMG393228 LVW393228:LWC393228 MFS393228:MFY393228 MPO393228:MPU393228 MZK393228:MZQ393228 NJG393228:NJM393228 NTC393228:NTI393228 OCY393228:ODE393228 OMU393228:ONA393228 OWQ393228:OWW393228 PGM393228:PGS393228 PQI393228:PQO393228 QAE393228:QAK393228 QKA393228:QKG393228 QTW393228:QUC393228 RDS393228:RDY393228 RNO393228:RNU393228 RXK393228:RXQ393228 SHG393228:SHM393228 SRC393228:SRI393228 TAY393228:TBE393228 TKU393228:TLA393228 TUQ393228:TUW393228 UEM393228:UES393228 UOI393228:UOO393228 UYE393228:UYK393228 VIA393228:VIG393228 VRW393228:VSC393228 WBS393228:WBY393228 WLO393228:WLU393228 WVK393228:WVQ393228 C458764:I458764 IY458764:JE458764 SU458764:TA458764 ACQ458764:ACW458764 AMM458764:AMS458764 AWI458764:AWO458764 BGE458764:BGK458764 BQA458764:BQG458764 BZW458764:CAC458764 CJS458764:CJY458764 CTO458764:CTU458764 DDK458764:DDQ458764 DNG458764:DNM458764 DXC458764:DXI458764 EGY458764:EHE458764 EQU458764:ERA458764 FAQ458764:FAW458764 FKM458764:FKS458764 FUI458764:FUO458764 GEE458764:GEK458764 GOA458764:GOG458764 GXW458764:GYC458764 HHS458764:HHY458764 HRO458764:HRU458764 IBK458764:IBQ458764 ILG458764:ILM458764 IVC458764:IVI458764 JEY458764:JFE458764 JOU458764:JPA458764 JYQ458764:JYW458764 KIM458764:KIS458764 KSI458764:KSO458764 LCE458764:LCK458764 LMA458764:LMG458764 LVW458764:LWC458764 MFS458764:MFY458764 MPO458764:MPU458764 MZK458764:MZQ458764 NJG458764:NJM458764 NTC458764:NTI458764 OCY458764:ODE458764 OMU458764:ONA458764 OWQ458764:OWW458764 PGM458764:PGS458764 PQI458764:PQO458764 QAE458764:QAK458764 QKA458764:QKG458764 QTW458764:QUC458764 RDS458764:RDY458764 RNO458764:RNU458764 RXK458764:RXQ458764 SHG458764:SHM458764 SRC458764:SRI458764 TAY458764:TBE458764 TKU458764:TLA458764 TUQ458764:TUW458764 UEM458764:UES458764 UOI458764:UOO458764 UYE458764:UYK458764 VIA458764:VIG458764 VRW458764:VSC458764 WBS458764:WBY458764 WLO458764:WLU458764 WVK458764:WVQ458764 C524300:I524300 IY524300:JE524300 SU524300:TA524300 ACQ524300:ACW524300 AMM524300:AMS524300 AWI524300:AWO524300 BGE524300:BGK524300 BQA524300:BQG524300 BZW524300:CAC524300 CJS524300:CJY524300 CTO524300:CTU524300 DDK524300:DDQ524300 DNG524300:DNM524300 DXC524300:DXI524300 EGY524300:EHE524300 EQU524300:ERA524300 FAQ524300:FAW524300 FKM524300:FKS524300 FUI524300:FUO524300 GEE524300:GEK524300 GOA524300:GOG524300 GXW524300:GYC524300 HHS524300:HHY524300 HRO524300:HRU524300 IBK524300:IBQ524300 ILG524300:ILM524300 IVC524300:IVI524300 JEY524300:JFE524300 JOU524300:JPA524300 JYQ524300:JYW524300 KIM524300:KIS524300 KSI524300:KSO524300 LCE524300:LCK524300 LMA524300:LMG524300 LVW524300:LWC524300 MFS524300:MFY524300 MPO524300:MPU524300 MZK524300:MZQ524300 NJG524300:NJM524300 NTC524300:NTI524300 OCY524300:ODE524300 OMU524300:ONA524300 OWQ524300:OWW524300 PGM524300:PGS524300 PQI524300:PQO524300 QAE524300:QAK524300 QKA524300:QKG524300 QTW524300:QUC524300 RDS524300:RDY524300 RNO524300:RNU524300 RXK524300:RXQ524300 SHG524300:SHM524300 SRC524300:SRI524300 TAY524300:TBE524300 TKU524300:TLA524300 TUQ524300:TUW524300 UEM524300:UES524300 UOI524300:UOO524300 UYE524300:UYK524300 VIA524300:VIG524300 VRW524300:VSC524300 WBS524300:WBY524300 WLO524300:WLU524300 WVK524300:WVQ524300 C589836:I589836 IY589836:JE589836 SU589836:TA589836 ACQ589836:ACW589836 AMM589836:AMS589836 AWI589836:AWO589836 BGE589836:BGK589836 BQA589836:BQG589836 BZW589836:CAC589836 CJS589836:CJY589836 CTO589836:CTU589836 DDK589836:DDQ589836 DNG589836:DNM589836 DXC589836:DXI589836 EGY589836:EHE589836 EQU589836:ERA589836 FAQ589836:FAW589836 FKM589836:FKS589836 FUI589836:FUO589836 GEE589836:GEK589836 GOA589836:GOG589836 GXW589836:GYC589836 HHS589836:HHY589836 HRO589836:HRU589836 IBK589836:IBQ589836 ILG589836:ILM589836 IVC589836:IVI589836 JEY589836:JFE589836 JOU589836:JPA589836 JYQ589836:JYW589836 KIM589836:KIS589836 KSI589836:KSO589836 LCE589836:LCK589836 LMA589836:LMG589836 LVW589836:LWC589836 MFS589836:MFY589836 MPO589836:MPU589836 MZK589836:MZQ589836 NJG589836:NJM589836 NTC589836:NTI589836 OCY589836:ODE589836 OMU589836:ONA589836 OWQ589836:OWW589836 PGM589836:PGS589836 PQI589836:PQO589836 QAE589836:QAK589836 QKA589836:QKG589836 QTW589836:QUC589836 RDS589836:RDY589836 RNO589836:RNU589836 RXK589836:RXQ589836 SHG589836:SHM589836 SRC589836:SRI589836 TAY589836:TBE589836 TKU589836:TLA589836 TUQ589836:TUW589836 UEM589836:UES589836 UOI589836:UOO589836 UYE589836:UYK589836 VIA589836:VIG589836 VRW589836:VSC589836 WBS589836:WBY589836 WLO589836:WLU589836 WVK589836:WVQ589836 C655372:I655372 IY655372:JE655372 SU655372:TA655372 ACQ655372:ACW655372 AMM655372:AMS655372 AWI655372:AWO655372 BGE655372:BGK655372 BQA655372:BQG655372 BZW655372:CAC655372 CJS655372:CJY655372 CTO655372:CTU655372 DDK655372:DDQ655372 DNG655372:DNM655372 DXC655372:DXI655372 EGY655372:EHE655372 EQU655372:ERA655372 FAQ655372:FAW655372 FKM655372:FKS655372 FUI655372:FUO655372 GEE655372:GEK655372 GOA655372:GOG655372 GXW655372:GYC655372 HHS655372:HHY655372 HRO655372:HRU655372 IBK655372:IBQ655372 ILG655372:ILM655372 IVC655372:IVI655372 JEY655372:JFE655372 JOU655372:JPA655372 JYQ655372:JYW655372 KIM655372:KIS655372 KSI655372:KSO655372 LCE655372:LCK655372 LMA655372:LMG655372 LVW655372:LWC655372 MFS655372:MFY655372 MPO655372:MPU655372 MZK655372:MZQ655372 NJG655372:NJM655372 NTC655372:NTI655372 OCY655372:ODE655372 OMU655372:ONA655372 OWQ655372:OWW655372 PGM655372:PGS655372 PQI655372:PQO655372 QAE655372:QAK655372 QKA655372:QKG655372 QTW655372:QUC655372 RDS655372:RDY655372 RNO655372:RNU655372 RXK655372:RXQ655372 SHG655372:SHM655372 SRC655372:SRI655372 TAY655372:TBE655372 TKU655372:TLA655372 TUQ655372:TUW655372 UEM655372:UES655372 UOI655372:UOO655372 UYE655372:UYK655372 VIA655372:VIG655372 VRW655372:VSC655372 WBS655372:WBY655372 WLO655372:WLU655372 WVK655372:WVQ655372 C720908:I720908 IY720908:JE720908 SU720908:TA720908 ACQ720908:ACW720908 AMM720908:AMS720908 AWI720908:AWO720908 BGE720908:BGK720908 BQA720908:BQG720908 BZW720908:CAC720908 CJS720908:CJY720908 CTO720908:CTU720908 DDK720908:DDQ720908 DNG720908:DNM720908 DXC720908:DXI720908 EGY720908:EHE720908 EQU720908:ERA720908 FAQ720908:FAW720908 FKM720908:FKS720908 FUI720908:FUO720908 GEE720908:GEK720908 GOA720908:GOG720908 GXW720908:GYC720908 HHS720908:HHY720908 HRO720908:HRU720908 IBK720908:IBQ720908 ILG720908:ILM720908 IVC720908:IVI720908 JEY720908:JFE720908 JOU720908:JPA720908 JYQ720908:JYW720908 KIM720908:KIS720908 KSI720908:KSO720908 LCE720908:LCK720908 LMA720908:LMG720908 LVW720908:LWC720908 MFS720908:MFY720908 MPO720908:MPU720908 MZK720908:MZQ720908 NJG720908:NJM720908 NTC720908:NTI720908 OCY720908:ODE720908 OMU720908:ONA720908 OWQ720908:OWW720908 PGM720908:PGS720908 PQI720908:PQO720908 QAE720908:QAK720908 QKA720908:QKG720908 QTW720908:QUC720908 RDS720908:RDY720908 RNO720908:RNU720908 RXK720908:RXQ720908 SHG720908:SHM720908 SRC720908:SRI720908 TAY720908:TBE720908 TKU720908:TLA720908 TUQ720908:TUW720908 UEM720908:UES720908 UOI720908:UOO720908 UYE720908:UYK720908 VIA720908:VIG720908 VRW720908:VSC720908 WBS720908:WBY720908 WLO720908:WLU720908 WVK720908:WVQ720908 C786444:I786444 IY786444:JE786444 SU786444:TA786444 ACQ786444:ACW786444 AMM786444:AMS786444 AWI786444:AWO786444 BGE786444:BGK786444 BQA786444:BQG786444 BZW786444:CAC786444 CJS786444:CJY786444 CTO786444:CTU786444 DDK786444:DDQ786444 DNG786444:DNM786444 DXC786444:DXI786444 EGY786444:EHE786444 EQU786444:ERA786444 FAQ786444:FAW786444 FKM786444:FKS786444 FUI786444:FUO786444 GEE786444:GEK786444 GOA786444:GOG786444 GXW786444:GYC786444 HHS786444:HHY786444 HRO786444:HRU786444 IBK786444:IBQ786444 ILG786444:ILM786444 IVC786444:IVI786444 JEY786444:JFE786444 JOU786444:JPA786444 JYQ786444:JYW786444 KIM786444:KIS786444 KSI786444:KSO786444 LCE786444:LCK786444 LMA786444:LMG786444 LVW786444:LWC786444 MFS786444:MFY786444 MPO786444:MPU786444 MZK786444:MZQ786444 NJG786444:NJM786444 NTC786444:NTI786444 OCY786444:ODE786444 OMU786444:ONA786444 OWQ786444:OWW786444 PGM786444:PGS786444 PQI786444:PQO786444 QAE786444:QAK786444 QKA786444:QKG786444 QTW786444:QUC786444 RDS786444:RDY786444 RNO786444:RNU786444 RXK786444:RXQ786444 SHG786444:SHM786444 SRC786444:SRI786444 TAY786444:TBE786444 TKU786444:TLA786444 TUQ786444:TUW786444 UEM786444:UES786444 UOI786444:UOO786444 UYE786444:UYK786444 VIA786444:VIG786444 VRW786444:VSC786444 WBS786444:WBY786444 WLO786444:WLU786444 WVK786444:WVQ786444 C851980:I851980 IY851980:JE851980 SU851980:TA851980 ACQ851980:ACW851980 AMM851980:AMS851980 AWI851980:AWO851980 BGE851980:BGK851980 BQA851980:BQG851980 BZW851980:CAC851980 CJS851980:CJY851980 CTO851980:CTU851980 DDK851980:DDQ851980 DNG851980:DNM851980 DXC851980:DXI851980 EGY851980:EHE851980 EQU851980:ERA851980 FAQ851980:FAW851980 FKM851980:FKS851980 FUI851980:FUO851980 GEE851980:GEK851980 GOA851980:GOG851980 GXW851980:GYC851980 HHS851980:HHY851980 HRO851980:HRU851980 IBK851980:IBQ851980 ILG851980:ILM851980 IVC851980:IVI851980 JEY851980:JFE851980 JOU851980:JPA851980 JYQ851980:JYW851980 KIM851980:KIS851980 KSI851980:KSO851980 LCE851980:LCK851980 LMA851980:LMG851980 LVW851980:LWC851980 MFS851980:MFY851980 MPO851980:MPU851980 MZK851980:MZQ851980 NJG851980:NJM851980 NTC851980:NTI851980 OCY851980:ODE851980 OMU851980:ONA851980 OWQ851980:OWW851980 PGM851980:PGS851980 PQI851980:PQO851980 QAE851980:QAK851980 QKA851980:QKG851980 QTW851980:QUC851980 RDS851980:RDY851980 RNO851980:RNU851980 RXK851980:RXQ851980 SHG851980:SHM851980 SRC851980:SRI851980 TAY851980:TBE851980 TKU851980:TLA851980 TUQ851980:TUW851980 UEM851980:UES851980 UOI851980:UOO851980 UYE851980:UYK851980 VIA851980:VIG851980 VRW851980:VSC851980 WBS851980:WBY851980 WLO851980:WLU851980 WVK851980:WVQ851980 C917516:I917516 IY917516:JE917516 SU917516:TA917516 ACQ917516:ACW917516 AMM917516:AMS917516 AWI917516:AWO917516 BGE917516:BGK917516 BQA917516:BQG917516 BZW917516:CAC917516 CJS917516:CJY917516 CTO917516:CTU917516 DDK917516:DDQ917516 DNG917516:DNM917516 DXC917516:DXI917516 EGY917516:EHE917516 EQU917516:ERA917516 FAQ917516:FAW917516 FKM917516:FKS917516 FUI917516:FUO917516 GEE917516:GEK917516 GOA917516:GOG917516 GXW917516:GYC917516 HHS917516:HHY917516 HRO917516:HRU917516 IBK917516:IBQ917516 ILG917516:ILM917516 IVC917516:IVI917516 JEY917516:JFE917516 JOU917516:JPA917516 JYQ917516:JYW917516 KIM917516:KIS917516 KSI917516:KSO917516 LCE917516:LCK917516 LMA917516:LMG917516 LVW917516:LWC917516 MFS917516:MFY917516 MPO917516:MPU917516 MZK917516:MZQ917516 NJG917516:NJM917516 NTC917516:NTI917516 OCY917516:ODE917516 OMU917516:ONA917516 OWQ917516:OWW917516 PGM917516:PGS917516 PQI917516:PQO917516 QAE917516:QAK917516 QKA917516:QKG917516 QTW917516:QUC917516 RDS917516:RDY917516 RNO917516:RNU917516 RXK917516:RXQ917516 SHG917516:SHM917516 SRC917516:SRI917516 TAY917516:TBE917516 TKU917516:TLA917516 TUQ917516:TUW917516 UEM917516:UES917516 UOI917516:UOO917516 UYE917516:UYK917516 VIA917516:VIG917516 VRW917516:VSC917516 WBS917516:WBY917516 WLO917516:WLU917516 WVK917516:WVQ917516 C983052:I983052 IY983052:JE983052 SU983052:TA983052 ACQ983052:ACW983052 AMM983052:AMS983052 AWI983052:AWO983052 BGE983052:BGK983052 BQA983052:BQG983052 BZW983052:CAC983052 CJS983052:CJY983052 CTO983052:CTU983052 DDK983052:DDQ983052 DNG983052:DNM983052 DXC983052:DXI983052 EGY983052:EHE983052 EQU983052:ERA983052 FAQ983052:FAW983052 FKM983052:FKS983052 FUI983052:FUO983052 GEE983052:GEK983052 GOA983052:GOG983052 GXW983052:GYC983052 HHS983052:HHY983052 HRO983052:HRU983052 IBK983052:IBQ983052 ILG983052:ILM983052 IVC983052:IVI983052 JEY983052:JFE983052 JOU983052:JPA983052 JYQ983052:JYW983052 KIM983052:KIS983052 KSI983052:KSO983052 LCE983052:LCK983052 LMA983052:LMG983052 LVW983052:LWC983052 MFS983052:MFY983052 MPO983052:MPU983052 MZK983052:MZQ983052 NJG983052:NJM983052 NTC983052:NTI983052 OCY983052:ODE983052 OMU983052:ONA983052 OWQ983052:OWW983052 PGM983052:PGS983052 PQI983052:PQO983052 QAE983052:QAK983052 QKA983052:QKG983052 QTW983052:QUC983052 RDS983052:RDY983052 RNO983052:RNU983052 RXK983052:RXQ983052 SHG983052:SHM983052 SRC983052:SRI983052 TAY983052:TBE983052 TKU983052:TLA983052 TUQ983052:TUW983052 UEM983052:UES983052 UOI983052:UOO983052 UYE983052:UYK983052 VIA983052:VIG983052 VRW983052:VSC983052 WBS983052:WBY983052 WLO983052:WLU983052 WVK983052:WVQ983052 C15:I15 IY15:JE15 SU15:TA15 ACQ15:ACW15 AMM15:AMS15 AWI15:AWO15 BGE15:BGK15 BQA15:BQG15 BZW15:CAC15 CJS15:CJY15 CTO15:CTU15 DDK15:DDQ15 DNG15:DNM15 DXC15:DXI15 EGY15:EHE15 EQU15:ERA15 FAQ15:FAW15 FKM15:FKS15 FUI15:FUO15 GEE15:GEK15 GOA15:GOG15 GXW15:GYC15 HHS15:HHY15 HRO15:HRU15 IBK15:IBQ15 ILG15:ILM15 IVC15:IVI15 JEY15:JFE15 JOU15:JPA15 JYQ15:JYW15 KIM15:KIS15 KSI15:KSO15 LCE15:LCK15 LMA15:LMG15 LVW15:LWC15 MFS15:MFY15 MPO15:MPU15 MZK15:MZQ15 NJG15:NJM15 NTC15:NTI15 OCY15:ODE15 OMU15:ONA15 OWQ15:OWW15 PGM15:PGS15 PQI15:PQO15 QAE15:QAK15 QKA15:QKG15 QTW15:QUC15 RDS15:RDY15 RNO15:RNU15 RXK15:RXQ15 SHG15:SHM15 SRC15:SRI15 TAY15:TBE15 TKU15:TLA15 TUQ15:TUW15 UEM15:UES15 UOI15:UOO15 UYE15:UYK15 VIA15:VIG15 VRW15:VSC15 WBS15:WBY15 WLO15:WLU15 WVK15:WVQ15 C65551:I65551 IY65551:JE65551 SU65551:TA65551 ACQ65551:ACW65551 AMM65551:AMS65551 AWI65551:AWO65551 BGE65551:BGK65551 BQA65551:BQG65551 BZW65551:CAC65551 CJS65551:CJY65551 CTO65551:CTU65551 DDK65551:DDQ65551 DNG65551:DNM65551 DXC65551:DXI65551 EGY65551:EHE65551 EQU65551:ERA65551 FAQ65551:FAW65551 FKM65551:FKS65551 FUI65551:FUO65551 GEE65551:GEK65551 GOA65551:GOG65551 GXW65551:GYC65551 HHS65551:HHY65551 HRO65551:HRU65551 IBK65551:IBQ65551 ILG65551:ILM65551 IVC65551:IVI65551 JEY65551:JFE65551 JOU65551:JPA65551 JYQ65551:JYW65551 KIM65551:KIS65551 KSI65551:KSO65551 LCE65551:LCK65551 LMA65551:LMG65551 LVW65551:LWC65551 MFS65551:MFY65551 MPO65551:MPU65551 MZK65551:MZQ65551 NJG65551:NJM65551 NTC65551:NTI65551 OCY65551:ODE65551 OMU65551:ONA65551 OWQ65551:OWW65551 PGM65551:PGS65551 PQI65551:PQO65551 QAE65551:QAK65551 QKA65551:QKG65551 QTW65551:QUC65551 RDS65551:RDY65551 RNO65551:RNU65551 RXK65551:RXQ65551 SHG65551:SHM65551 SRC65551:SRI65551 TAY65551:TBE65551 TKU65551:TLA65551 TUQ65551:TUW65551 UEM65551:UES65551 UOI65551:UOO65551 UYE65551:UYK65551 VIA65551:VIG65551 VRW65551:VSC65551 WBS65551:WBY65551 WLO65551:WLU65551 WVK65551:WVQ65551 C131087:I131087 IY131087:JE131087 SU131087:TA131087 ACQ131087:ACW131087 AMM131087:AMS131087 AWI131087:AWO131087 BGE131087:BGK131087 BQA131087:BQG131087 BZW131087:CAC131087 CJS131087:CJY131087 CTO131087:CTU131087 DDK131087:DDQ131087 DNG131087:DNM131087 DXC131087:DXI131087 EGY131087:EHE131087 EQU131087:ERA131087 FAQ131087:FAW131087 FKM131087:FKS131087 FUI131087:FUO131087 GEE131087:GEK131087 GOA131087:GOG131087 GXW131087:GYC131087 HHS131087:HHY131087 HRO131087:HRU131087 IBK131087:IBQ131087 ILG131087:ILM131087 IVC131087:IVI131087 JEY131087:JFE131087 JOU131087:JPA131087 JYQ131087:JYW131087 KIM131087:KIS131087 KSI131087:KSO131087 LCE131087:LCK131087 LMA131087:LMG131087 LVW131087:LWC131087 MFS131087:MFY131087 MPO131087:MPU131087 MZK131087:MZQ131087 NJG131087:NJM131087 NTC131087:NTI131087 OCY131087:ODE131087 OMU131087:ONA131087 OWQ131087:OWW131087 PGM131087:PGS131087 PQI131087:PQO131087 QAE131087:QAK131087 QKA131087:QKG131087 QTW131087:QUC131087 RDS131087:RDY131087 RNO131087:RNU131087 RXK131087:RXQ131087 SHG131087:SHM131087 SRC131087:SRI131087 TAY131087:TBE131087 TKU131087:TLA131087 TUQ131087:TUW131087 UEM131087:UES131087 UOI131087:UOO131087 UYE131087:UYK131087 VIA131087:VIG131087 VRW131087:VSC131087 WBS131087:WBY131087 WLO131087:WLU131087 WVK131087:WVQ131087 C196623:I196623 IY196623:JE196623 SU196623:TA196623 ACQ196623:ACW196623 AMM196623:AMS196623 AWI196623:AWO196623 BGE196623:BGK196623 BQA196623:BQG196623 BZW196623:CAC196623 CJS196623:CJY196623 CTO196623:CTU196623 DDK196623:DDQ196623 DNG196623:DNM196623 DXC196623:DXI196623 EGY196623:EHE196623 EQU196623:ERA196623 FAQ196623:FAW196623 FKM196623:FKS196623 FUI196623:FUO196623 GEE196623:GEK196623 GOA196623:GOG196623 GXW196623:GYC196623 HHS196623:HHY196623 HRO196623:HRU196623 IBK196623:IBQ196623 ILG196623:ILM196623 IVC196623:IVI196623 JEY196623:JFE196623 JOU196623:JPA196623 JYQ196623:JYW196623 KIM196623:KIS196623 KSI196623:KSO196623 LCE196623:LCK196623 LMA196623:LMG196623 LVW196623:LWC196623 MFS196623:MFY196623 MPO196623:MPU196623 MZK196623:MZQ196623 NJG196623:NJM196623 NTC196623:NTI196623 OCY196623:ODE196623 OMU196623:ONA196623 OWQ196623:OWW196623 PGM196623:PGS196623 PQI196623:PQO196623 QAE196623:QAK196623 QKA196623:QKG196623 QTW196623:QUC196623 RDS196623:RDY196623 RNO196623:RNU196623 RXK196623:RXQ196623 SHG196623:SHM196623 SRC196623:SRI196623 TAY196623:TBE196623 TKU196623:TLA196623 TUQ196623:TUW196623 UEM196623:UES196623 UOI196623:UOO196623 UYE196623:UYK196623 VIA196623:VIG196623 VRW196623:VSC196623 WBS196623:WBY196623 WLO196623:WLU196623 WVK196623:WVQ196623 C262159:I262159 IY262159:JE262159 SU262159:TA262159 ACQ262159:ACW262159 AMM262159:AMS262159 AWI262159:AWO262159 BGE262159:BGK262159 BQA262159:BQG262159 BZW262159:CAC262159 CJS262159:CJY262159 CTO262159:CTU262159 DDK262159:DDQ262159 DNG262159:DNM262159 DXC262159:DXI262159 EGY262159:EHE262159 EQU262159:ERA262159 FAQ262159:FAW262159 FKM262159:FKS262159 FUI262159:FUO262159 GEE262159:GEK262159 GOA262159:GOG262159 GXW262159:GYC262159 HHS262159:HHY262159 HRO262159:HRU262159 IBK262159:IBQ262159 ILG262159:ILM262159 IVC262159:IVI262159 JEY262159:JFE262159 JOU262159:JPA262159 JYQ262159:JYW262159 KIM262159:KIS262159 KSI262159:KSO262159 LCE262159:LCK262159 LMA262159:LMG262159 LVW262159:LWC262159 MFS262159:MFY262159 MPO262159:MPU262159 MZK262159:MZQ262159 NJG262159:NJM262159 NTC262159:NTI262159 OCY262159:ODE262159 OMU262159:ONA262159 OWQ262159:OWW262159 PGM262159:PGS262159 PQI262159:PQO262159 QAE262159:QAK262159 QKA262159:QKG262159 QTW262159:QUC262159 RDS262159:RDY262159 RNO262159:RNU262159 RXK262159:RXQ262159 SHG262159:SHM262159 SRC262159:SRI262159 TAY262159:TBE262159 TKU262159:TLA262159 TUQ262159:TUW262159 UEM262159:UES262159 UOI262159:UOO262159 UYE262159:UYK262159 VIA262159:VIG262159 VRW262159:VSC262159 WBS262159:WBY262159 WLO262159:WLU262159 WVK262159:WVQ262159 C327695:I327695 IY327695:JE327695 SU327695:TA327695 ACQ327695:ACW327695 AMM327695:AMS327695 AWI327695:AWO327695 BGE327695:BGK327695 BQA327695:BQG327695 BZW327695:CAC327695 CJS327695:CJY327695 CTO327695:CTU327695 DDK327695:DDQ327695 DNG327695:DNM327695 DXC327695:DXI327695 EGY327695:EHE327695 EQU327695:ERA327695 FAQ327695:FAW327695 FKM327695:FKS327695 FUI327695:FUO327695 GEE327695:GEK327695 GOA327695:GOG327695 GXW327695:GYC327695 HHS327695:HHY327695 HRO327695:HRU327695 IBK327695:IBQ327695 ILG327695:ILM327695 IVC327695:IVI327695 JEY327695:JFE327695 JOU327695:JPA327695 JYQ327695:JYW327695 KIM327695:KIS327695 KSI327695:KSO327695 LCE327695:LCK327695 LMA327695:LMG327695 LVW327695:LWC327695 MFS327695:MFY327695 MPO327695:MPU327695 MZK327695:MZQ327695 NJG327695:NJM327695 NTC327695:NTI327695 OCY327695:ODE327695 OMU327695:ONA327695 OWQ327695:OWW327695 PGM327695:PGS327695 PQI327695:PQO327695 QAE327695:QAK327695 QKA327695:QKG327695 QTW327695:QUC327695 RDS327695:RDY327695 RNO327695:RNU327695 RXK327695:RXQ327695 SHG327695:SHM327695 SRC327695:SRI327695 TAY327695:TBE327695 TKU327695:TLA327695 TUQ327695:TUW327695 UEM327695:UES327695 UOI327695:UOO327695 UYE327695:UYK327695 VIA327695:VIG327695 VRW327695:VSC327695 WBS327695:WBY327695 WLO327695:WLU327695 WVK327695:WVQ327695 C393231:I393231 IY393231:JE393231 SU393231:TA393231 ACQ393231:ACW393231 AMM393231:AMS393231 AWI393231:AWO393231 BGE393231:BGK393231 BQA393231:BQG393231 BZW393231:CAC393231 CJS393231:CJY393231 CTO393231:CTU393231 DDK393231:DDQ393231 DNG393231:DNM393231 DXC393231:DXI393231 EGY393231:EHE393231 EQU393231:ERA393231 FAQ393231:FAW393231 FKM393231:FKS393231 FUI393231:FUO393231 GEE393231:GEK393231 GOA393231:GOG393231 GXW393231:GYC393231 HHS393231:HHY393231 HRO393231:HRU393231 IBK393231:IBQ393231 ILG393231:ILM393231 IVC393231:IVI393231 JEY393231:JFE393231 JOU393231:JPA393231 JYQ393231:JYW393231 KIM393231:KIS393231 KSI393231:KSO393231 LCE393231:LCK393231 LMA393231:LMG393231 LVW393231:LWC393231 MFS393231:MFY393231 MPO393231:MPU393231 MZK393231:MZQ393231 NJG393231:NJM393231 NTC393231:NTI393231 OCY393231:ODE393231 OMU393231:ONA393231 OWQ393231:OWW393231 PGM393231:PGS393231 PQI393231:PQO393231 QAE393231:QAK393231 QKA393231:QKG393231 QTW393231:QUC393231 RDS393231:RDY393231 RNO393231:RNU393231 RXK393231:RXQ393231 SHG393231:SHM393231 SRC393231:SRI393231 TAY393231:TBE393231 TKU393231:TLA393231 TUQ393231:TUW393231 UEM393231:UES393231 UOI393231:UOO393231 UYE393231:UYK393231 VIA393231:VIG393231 VRW393231:VSC393231 WBS393231:WBY393231 WLO393231:WLU393231 WVK393231:WVQ393231 C458767:I458767 IY458767:JE458767 SU458767:TA458767 ACQ458767:ACW458767 AMM458767:AMS458767 AWI458767:AWO458767 BGE458767:BGK458767 BQA458767:BQG458767 BZW458767:CAC458767 CJS458767:CJY458767 CTO458767:CTU458767 DDK458767:DDQ458767 DNG458767:DNM458767 DXC458767:DXI458767 EGY458767:EHE458767 EQU458767:ERA458767 FAQ458767:FAW458767 FKM458767:FKS458767 FUI458767:FUO458767 GEE458767:GEK458767 GOA458767:GOG458767 GXW458767:GYC458767 HHS458767:HHY458767 HRO458767:HRU458767 IBK458767:IBQ458767 ILG458767:ILM458767 IVC458767:IVI458767 JEY458767:JFE458767 JOU458767:JPA458767 JYQ458767:JYW458767 KIM458767:KIS458767 KSI458767:KSO458767 LCE458767:LCK458767 LMA458767:LMG458767 LVW458767:LWC458767 MFS458767:MFY458767 MPO458767:MPU458767 MZK458767:MZQ458767 NJG458767:NJM458767 NTC458767:NTI458767 OCY458767:ODE458767 OMU458767:ONA458767 OWQ458767:OWW458767 PGM458767:PGS458767 PQI458767:PQO458767 QAE458767:QAK458767 QKA458767:QKG458767 QTW458767:QUC458767 RDS458767:RDY458767 RNO458767:RNU458767 RXK458767:RXQ458767 SHG458767:SHM458767 SRC458767:SRI458767 TAY458767:TBE458767 TKU458767:TLA458767 TUQ458767:TUW458767 UEM458767:UES458767 UOI458767:UOO458767 UYE458767:UYK458767 VIA458767:VIG458767 VRW458767:VSC458767 WBS458767:WBY458767 WLO458767:WLU458767 WVK458767:WVQ458767 C524303:I524303 IY524303:JE524303 SU524303:TA524303 ACQ524303:ACW524303 AMM524303:AMS524303 AWI524303:AWO524303 BGE524303:BGK524303 BQA524303:BQG524303 BZW524303:CAC524303 CJS524303:CJY524303 CTO524303:CTU524303 DDK524303:DDQ524303 DNG524303:DNM524303 DXC524303:DXI524303 EGY524303:EHE524303 EQU524303:ERA524303 FAQ524303:FAW524303 FKM524303:FKS524303 FUI524303:FUO524303 GEE524303:GEK524303 GOA524303:GOG524303 GXW524303:GYC524303 HHS524303:HHY524303 HRO524303:HRU524303 IBK524303:IBQ524303 ILG524303:ILM524303 IVC524303:IVI524303 JEY524303:JFE524303 JOU524303:JPA524303 JYQ524303:JYW524303 KIM524303:KIS524303 KSI524303:KSO524303 LCE524303:LCK524303 LMA524303:LMG524303 LVW524303:LWC524303 MFS524303:MFY524303 MPO524303:MPU524303 MZK524303:MZQ524303 NJG524303:NJM524303 NTC524303:NTI524303 OCY524303:ODE524303 OMU524303:ONA524303 OWQ524303:OWW524303 PGM524303:PGS524303 PQI524303:PQO524303 QAE524303:QAK524303 QKA524303:QKG524303 QTW524303:QUC524303 RDS524303:RDY524303 RNO524303:RNU524303 RXK524303:RXQ524303 SHG524303:SHM524303 SRC524303:SRI524303 TAY524303:TBE524303 TKU524303:TLA524303 TUQ524303:TUW524303 UEM524303:UES524303 UOI524303:UOO524303 UYE524303:UYK524303 VIA524303:VIG524303 VRW524303:VSC524303 WBS524303:WBY524303 WLO524303:WLU524303 WVK524303:WVQ524303 C589839:I589839 IY589839:JE589839 SU589839:TA589839 ACQ589839:ACW589839 AMM589839:AMS589839 AWI589839:AWO589839 BGE589839:BGK589839 BQA589839:BQG589839 BZW589839:CAC589839 CJS589839:CJY589839 CTO589839:CTU589839 DDK589839:DDQ589839 DNG589839:DNM589839 DXC589839:DXI589839 EGY589839:EHE589839 EQU589839:ERA589839 FAQ589839:FAW589839 FKM589839:FKS589839 FUI589839:FUO589839 GEE589839:GEK589839 GOA589839:GOG589839 GXW589839:GYC589839 HHS589839:HHY589839 HRO589839:HRU589839 IBK589839:IBQ589839 ILG589839:ILM589839 IVC589839:IVI589839 JEY589839:JFE589839 JOU589839:JPA589839 JYQ589839:JYW589839 KIM589839:KIS589839 KSI589839:KSO589839 LCE589839:LCK589839 LMA589839:LMG589839 LVW589839:LWC589839 MFS589839:MFY589839 MPO589839:MPU589839 MZK589839:MZQ589839 NJG589839:NJM589839 NTC589839:NTI589839 OCY589839:ODE589839 OMU589839:ONA589839 OWQ589839:OWW589839 PGM589839:PGS589839 PQI589839:PQO589839 QAE589839:QAK589839 QKA589839:QKG589839 QTW589839:QUC589839 RDS589839:RDY589839 RNO589839:RNU589839 RXK589839:RXQ589839 SHG589839:SHM589839 SRC589839:SRI589839 TAY589839:TBE589839 TKU589839:TLA589839 TUQ589839:TUW589839 UEM589839:UES589839 UOI589839:UOO589839 UYE589839:UYK589839 VIA589839:VIG589839 VRW589839:VSC589839 WBS589839:WBY589839 WLO589839:WLU589839 WVK589839:WVQ589839 C655375:I655375 IY655375:JE655375 SU655375:TA655375 ACQ655375:ACW655375 AMM655375:AMS655375 AWI655375:AWO655375 BGE655375:BGK655375 BQA655375:BQG655375 BZW655375:CAC655375 CJS655375:CJY655375 CTO655375:CTU655375 DDK655375:DDQ655375 DNG655375:DNM655375 DXC655375:DXI655375 EGY655375:EHE655375 EQU655375:ERA655375 FAQ655375:FAW655375 FKM655375:FKS655375 FUI655375:FUO655375 GEE655375:GEK655375 GOA655375:GOG655375 GXW655375:GYC655375 HHS655375:HHY655375 HRO655375:HRU655375 IBK655375:IBQ655375 ILG655375:ILM655375 IVC655375:IVI655375 JEY655375:JFE655375 JOU655375:JPA655375 JYQ655375:JYW655375 KIM655375:KIS655375 KSI655375:KSO655375 LCE655375:LCK655375 LMA655375:LMG655375 LVW655375:LWC655375 MFS655375:MFY655375 MPO655375:MPU655375 MZK655375:MZQ655375 NJG655375:NJM655375 NTC655375:NTI655375 OCY655375:ODE655375 OMU655375:ONA655375 OWQ655375:OWW655375 PGM655375:PGS655375 PQI655375:PQO655375 QAE655375:QAK655375 QKA655375:QKG655375 QTW655375:QUC655375 RDS655375:RDY655375 RNO655375:RNU655375 RXK655375:RXQ655375 SHG655375:SHM655375 SRC655375:SRI655375 TAY655375:TBE655375 TKU655375:TLA655375 TUQ655375:TUW655375 UEM655375:UES655375 UOI655375:UOO655375 UYE655375:UYK655375 VIA655375:VIG655375 VRW655375:VSC655375 WBS655375:WBY655375 WLO655375:WLU655375 WVK655375:WVQ655375 C720911:I720911 IY720911:JE720911 SU720911:TA720911 ACQ720911:ACW720911 AMM720911:AMS720911 AWI720911:AWO720911 BGE720911:BGK720911 BQA720911:BQG720911 BZW720911:CAC720911 CJS720911:CJY720911 CTO720911:CTU720911 DDK720911:DDQ720911 DNG720911:DNM720911 DXC720911:DXI720911 EGY720911:EHE720911 EQU720911:ERA720911 FAQ720911:FAW720911 FKM720911:FKS720911 FUI720911:FUO720911 GEE720911:GEK720911 GOA720911:GOG720911 GXW720911:GYC720911 HHS720911:HHY720911 HRO720911:HRU720911 IBK720911:IBQ720911 ILG720911:ILM720911 IVC720911:IVI720911 JEY720911:JFE720911 JOU720911:JPA720911 JYQ720911:JYW720911 KIM720911:KIS720911 KSI720911:KSO720911 LCE720911:LCK720911 LMA720911:LMG720911 LVW720911:LWC720911 MFS720911:MFY720911 MPO720911:MPU720911 MZK720911:MZQ720911 NJG720911:NJM720911 NTC720911:NTI720911 OCY720911:ODE720911 OMU720911:ONA720911 OWQ720911:OWW720911 PGM720911:PGS720911 PQI720911:PQO720911 QAE720911:QAK720911 QKA720911:QKG720911 QTW720911:QUC720911 RDS720911:RDY720911 RNO720911:RNU720911 RXK720911:RXQ720911 SHG720911:SHM720911 SRC720911:SRI720911 TAY720911:TBE720911 TKU720911:TLA720911 TUQ720911:TUW720911 UEM720911:UES720911 UOI720911:UOO720911 UYE720911:UYK720911 VIA720911:VIG720911 VRW720911:VSC720911 WBS720911:WBY720911 WLO720911:WLU720911 WVK720911:WVQ720911 C786447:I786447 IY786447:JE786447 SU786447:TA786447 ACQ786447:ACW786447 AMM786447:AMS786447 AWI786447:AWO786447 BGE786447:BGK786447 BQA786447:BQG786447 BZW786447:CAC786447 CJS786447:CJY786447 CTO786447:CTU786447 DDK786447:DDQ786447 DNG786447:DNM786447 DXC786447:DXI786447 EGY786447:EHE786447 EQU786447:ERA786447 FAQ786447:FAW786447 FKM786447:FKS786447 FUI786447:FUO786447 GEE786447:GEK786447 GOA786447:GOG786447 GXW786447:GYC786447 HHS786447:HHY786447 HRO786447:HRU786447 IBK786447:IBQ786447 ILG786447:ILM786447 IVC786447:IVI786447 JEY786447:JFE786447 JOU786447:JPA786447 JYQ786447:JYW786447 KIM786447:KIS786447 KSI786447:KSO786447 LCE786447:LCK786447 LMA786447:LMG786447 LVW786447:LWC786447 MFS786447:MFY786447 MPO786447:MPU786447 MZK786447:MZQ786447 NJG786447:NJM786447 NTC786447:NTI786447 OCY786447:ODE786447 OMU786447:ONA786447 OWQ786447:OWW786447 PGM786447:PGS786447 PQI786447:PQO786447 QAE786447:QAK786447 QKA786447:QKG786447 QTW786447:QUC786447 RDS786447:RDY786447 RNO786447:RNU786447 RXK786447:RXQ786447 SHG786447:SHM786447 SRC786447:SRI786447 TAY786447:TBE786447 TKU786447:TLA786447 TUQ786447:TUW786447 UEM786447:UES786447 UOI786447:UOO786447 UYE786447:UYK786447 VIA786447:VIG786447 VRW786447:VSC786447 WBS786447:WBY786447 WLO786447:WLU786447 WVK786447:WVQ786447 C851983:I851983 IY851983:JE851983 SU851983:TA851983 ACQ851983:ACW851983 AMM851983:AMS851983 AWI851983:AWO851983 BGE851983:BGK851983 BQA851983:BQG851983 BZW851983:CAC851983 CJS851983:CJY851983 CTO851983:CTU851983 DDK851983:DDQ851983 DNG851983:DNM851983 DXC851983:DXI851983 EGY851983:EHE851983 EQU851983:ERA851983 FAQ851983:FAW851983 FKM851983:FKS851983 FUI851983:FUO851983 GEE851983:GEK851983 GOA851983:GOG851983 GXW851983:GYC851983 HHS851983:HHY851983 HRO851983:HRU851983 IBK851983:IBQ851983 ILG851983:ILM851983 IVC851983:IVI851983 JEY851983:JFE851983 JOU851983:JPA851983 JYQ851983:JYW851983 KIM851983:KIS851983 KSI851983:KSO851983 LCE851983:LCK851983 LMA851983:LMG851983 LVW851983:LWC851983 MFS851983:MFY851983 MPO851983:MPU851983 MZK851983:MZQ851983 NJG851983:NJM851983 NTC851983:NTI851983 OCY851983:ODE851983 OMU851983:ONA851983 OWQ851983:OWW851983 PGM851983:PGS851983 PQI851983:PQO851983 QAE851983:QAK851983 QKA851983:QKG851983 QTW851983:QUC851983 RDS851983:RDY851983 RNO851983:RNU851983 RXK851983:RXQ851983 SHG851983:SHM851983 SRC851983:SRI851983 TAY851983:TBE851983 TKU851983:TLA851983 TUQ851983:TUW851983 UEM851983:UES851983 UOI851983:UOO851983 UYE851983:UYK851983 VIA851983:VIG851983 VRW851983:VSC851983 WBS851983:WBY851983 WLO851983:WLU851983 WVK851983:WVQ851983 C917519:I917519 IY917519:JE917519 SU917519:TA917519 ACQ917519:ACW917519 AMM917519:AMS917519 AWI917519:AWO917519 BGE917519:BGK917519 BQA917519:BQG917519 BZW917519:CAC917519 CJS917519:CJY917519 CTO917519:CTU917519 DDK917519:DDQ917519 DNG917519:DNM917519 DXC917519:DXI917519 EGY917519:EHE917519 EQU917519:ERA917519 FAQ917519:FAW917519 FKM917519:FKS917519 FUI917519:FUO917519 GEE917519:GEK917519 GOA917519:GOG917519 GXW917519:GYC917519 HHS917519:HHY917519 HRO917519:HRU917519 IBK917519:IBQ917519 ILG917519:ILM917519 IVC917519:IVI917519 JEY917519:JFE917519 JOU917519:JPA917519 JYQ917519:JYW917519 KIM917519:KIS917519 KSI917519:KSO917519 LCE917519:LCK917519 LMA917519:LMG917519 LVW917519:LWC917519 MFS917519:MFY917519 MPO917519:MPU917519 MZK917519:MZQ917519 NJG917519:NJM917519 NTC917519:NTI917519 OCY917519:ODE917519 OMU917519:ONA917519 OWQ917519:OWW917519 PGM917519:PGS917519 PQI917519:PQO917519 QAE917519:QAK917519 QKA917519:QKG917519 QTW917519:QUC917519 RDS917519:RDY917519 RNO917519:RNU917519 RXK917519:RXQ917519 SHG917519:SHM917519 SRC917519:SRI917519 TAY917519:TBE917519 TKU917519:TLA917519 TUQ917519:TUW917519 UEM917519:UES917519 UOI917519:UOO917519 UYE917519:UYK917519 VIA917519:VIG917519 VRW917519:VSC917519 WBS917519:WBY917519 WLO917519:WLU917519 WVK917519:WVQ917519 C983055:I983055 IY983055:JE983055 SU983055:TA983055 ACQ983055:ACW983055 AMM983055:AMS983055 AWI983055:AWO983055 BGE983055:BGK983055 BQA983055:BQG983055 BZW983055:CAC983055 CJS983055:CJY983055 CTO983055:CTU983055 DDK983055:DDQ983055 DNG983055:DNM983055 DXC983055:DXI983055 EGY983055:EHE983055 EQU983055:ERA983055 FAQ983055:FAW983055 FKM983055:FKS983055 FUI983055:FUO983055 GEE983055:GEK983055 GOA983055:GOG983055 GXW983055:GYC983055 HHS983055:HHY983055 HRO983055:HRU983055 IBK983055:IBQ983055 ILG983055:ILM983055 IVC983055:IVI983055 JEY983055:JFE983055 JOU983055:JPA983055 JYQ983055:JYW983055 KIM983055:KIS983055 KSI983055:KSO983055 LCE983055:LCK983055 LMA983055:LMG983055 LVW983055:LWC983055 MFS983055:MFY983055 MPO983055:MPU983055 MZK983055:MZQ983055 NJG983055:NJM983055 NTC983055:NTI983055 OCY983055:ODE983055 OMU983055:ONA983055 OWQ983055:OWW983055 PGM983055:PGS983055 PQI983055:PQO983055 QAE983055:QAK983055 QKA983055:QKG983055 QTW983055:QUC983055 RDS983055:RDY983055 RNO983055:RNU983055 RXK983055:RXQ983055 SHG983055:SHM983055 SRC983055:SRI983055 TAY983055:TBE983055 TKU983055:TLA983055 TUQ983055:TUW983055 UEM983055:UES983055 UOI983055:UOO983055 UYE983055:UYK983055 VIA983055:VIG983055 VRW983055:VSC983055 WBS983055:WBY983055 WLO983055:WLU983055 WVK983055:WVQ983055 A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A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A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A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A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A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A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A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A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A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A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A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A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A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A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A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WVH983055 IV9:IV12 SR9:SR12 ACN9:ACN12 AMJ9:AMJ12 AWF9:AWF12 BGB9:BGB12 BPX9:BPX12 BZT9:BZT12 CJP9:CJP12 CTL9:CTL12 DDH9:DDH12 DND9:DND12 DWZ9:DWZ12 EGV9:EGV12 EQR9:EQR12 FAN9:FAN12 FKJ9:FKJ12 FUF9:FUF12 GEB9:GEB12 GNX9:GNX12 GXT9:GXT12 HHP9:HHP12 HRL9:HRL12 IBH9:IBH12 ILD9:ILD12 IUZ9:IUZ12 JEV9:JEV12 JOR9:JOR12 JYN9:JYN12 KIJ9:KIJ12 KSF9:KSF12 LCB9:LCB12 LLX9:LLX12 LVT9:LVT12 MFP9:MFP12 MPL9:MPL12 MZH9:MZH12 NJD9:NJD12 NSZ9:NSZ12 OCV9:OCV12 OMR9:OMR12 OWN9:OWN12 PGJ9:PGJ12 PQF9:PQF12 QAB9:QAB12 QJX9:QJX12 QTT9:QTT12 RDP9:RDP12 RNL9:RNL12 RXH9:RXH12 SHD9:SHD12 SQZ9:SQZ12 TAV9:TAV12 TKR9:TKR12 TUN9:TUN12 UEJ9:UEJ12 UOF9:UOF12 UYB9:UYB12 VHX9:VHX12 VRT9:VRT12 WBP9:WBP12 WLL9:WLL12 WVH9:WVH12 A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A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A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A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A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A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A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A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A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A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A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A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A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A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A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A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A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A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A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A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A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A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A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A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A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A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A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A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A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A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A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C9:I9 C12:I12 A12">
      <formula1>0</formula1>
    </dataValidation>
    <dataValidation type="decimal" operator="greaterThanOrEqual"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WVI983055 IW9:IW12 SS9:SS12 ACO9:ACO12 AMK9:AMK12 AWG9:AWG12 BGC9:BGC12 BPY9:BPY12 BZU9:BZU12 CJQ9:CJQ12 CTM9:CTM12 DDI9:DDI12 DNE9:DNE12 DXA9:DXA12 EGW9:EGW12 EQS9:EQS12 FAO9:FAO12 FKK9:FKK12 FUG9:FUG12 GEC9:GEC12 GNY9:GNY12 GXU9:GXU12 HHQ9:HHQ12 HRM9:HRM12 IBI9:IBI12 ILE9:ILE12 IVA9:IVA12 JEW9:JEW12 JOS9:JOS12 JYO9:JYO12 KIK9:KIK12 KSG9:KSG12 LCC9:LCC12 LLY9:LLY12 LVU9:LVU12 MFQ9:MFQ12 MPM9:MPM12 MZI9:MZI12 NJE9:NJE12 NTA9:NTA12 OCW9:OCW12 OMS9:OMS12 OWO9:OWO12 PGK9:PGK12 PQG9:PQG12 QAC9:QAC12 QJY9:QJY12 QTU9:QTU12 RDQ9:RDQ12 RNM9:RNM12 RXI9:RXI12 SHE9:SHE12 SRA9:SRA12 TAW9:TAW12 TKS9:TKS12 TUO9:TUO12 UEK9:UEK12 UOG9:UOG12 UYC9:UYC12 VHY9:VHY12 VRU9:VRU12 WBQ9:WBQ12 WLM9:WLM12 WVI9:WVI12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Συγκεντρωτικά δ΄τριμ 2016</vt:lpstr>
      <vt:lpstr>Αθροιστικά δ΄τριμ. 2016</vt:lpstr>
      <vt:lpstr>Αφερεγγυότητα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Molymbaki Nikoleta</dc:creator>
  <cp:lastModifiedBy>Mitsios Athanasios</cp:lastModifiedBy>
  <dcterms:created xsi:type="dcterms:W3CDTF">2018-04-03T06:59:20Z</dcterms:created>
  <dcterms:modified xsi:type="dcterms:W3CDTF">2019-08-23T04:58:18Z</dcterms:modified>
</cp:coreProperties>
</file>